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1.ตาราง 1\"/>
    </mc:Choice>
  </mc:AlternateContent>
  <bookViews>
    <workbookView xWindow="-120" yWindow="-120" windowWidth="29040" windowHeight="15840"/>
  </bookViews>
  <sheets>
    <sheet name="T-1.6" sheetId="2" r:id="rId1"/>
  </sheets>
  <definedNames>
    <definedName name="_xlnm.Print_Area" localSheetId="0">'T-1.6'!$A$1:$T$23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2" l="1"/>
  <c r="M7" i="2"/>
  <c r="J7" i="2"/>
  <c r="G7" i="2"/>
  <c r="K19" i="2"/>
  <c r="E19" i="2"/>
  <c r="P7" i="2" l="1"/>
  <c r="K18" i="2"/>
  <c r="H18" i="2"/>
  <c r="H19" i="2"/>
  <c r="E18" i="2"/>
  <c r="N18" i="2" l="1"/>
  <c r="N17" i="2"/>
  <c r="K17" i="2"/>
  <c r="H17" i="2"/>
  <c r="E17" i="2"/>
  <c r="N16" i="2" l="1"/>
  <c r="K16" i="2"/>
  <c r="H16" i="2"/>
  <c r="E16" i="2"/>
  <c r="N15" i="2" l="1"/>
  <c r="K15" i="2"/>
  <c r="H15" i="2"/>
  <c r="E15" i="2"/>
  <c r="N14" i="2" l="1"/>
  <c r="K14" i="2"/>
  <c r="H14" i="2"/>
  <c r="E14" i="2"/>
  <c r="N13" i="2" l="1"/>
  <c r="K13" i="2"/>
  <c r="H13" i="2"/>
  <c r="E13" i="2"/>
  <c r="N12" i="2" l="1"/>
  <c r="K12" i="2"/>
  <c r="H12" i="2"/>
  <c r="E12" i="2"/>
  <c r="N11" i="2" l="1"/>
  <c r="K11" i="2"/>
  <c r="H11" i="2"/>
  <c r="E11" i="2"/>
  <c r="N10" i="2" l="1"/>
  <c r="K10" i="2"/>
  <c r="H10" i="2"/>
  <c r="E10" i="2"/>
  <c r="N9" i="2" l="1"/>
  <c r="K9" i="2"/>
  <c r="H9" i="2"/>
  <c r="E9" i="2"/>
  <c r="N8" i="2" l="1"/>
  <c r="N7" i="2" s="1"/>
  <c r="O7" i="2"/>
  <c r="K8" i="2"/>
  <c r="K7" i="2" s="1"/>
  <c r="L7" i="2"/>
  <c r="I7" i="2"/>
  <c r="H8" i="2"/>
  <c r="H7" i="2" s="1"/>
  <c r="F7" i="2"/>
  <c r="E8" i="2"/>
  <c r="E7" i="2" s="1"/>
</calcChain>
</file>

<file path=xl/sharedStrings.xml><?xml version="1.0" encoding="utf-8"?>
<sst xmlns="http://schemas.openxmlformats.org/spreadsheetml/2006/main" count="66" uniqueCount="47">
  <si>
    <t>ตาราง</t>
  </si>
  <si>
    <t>รวม</t>
  </si>
  <si>
    <t>ชาย</t>
  </si>
  <si>
    <t>หญิง</t>
  </si>
  <si>
    <t>การเกิด</t>
  </si>
  <si>
    <t>Total</t>
  </si>
  <si>
    <t>Male</t>
  </si>
  <si>
    <t>Female</t>
  </si>
  <si>
    <t>การตาย</t>
  </si>
  <si>
    <t>Births</t>
  </si>
  <si>
    <t>Deaths</t>
  </si>
  <si>
    <t xml:space="preserve">Registered - in </t>
  </si>
  <si>
    <t>Registered - out</t>
  </si>
  <si>
    <t>รวมยอด</t>
  </si>
  <si>
    <t>Table</t>
  </si>
  <si>
    <t xml:space="preserve">District </t>
  </si>
  <si>
    <t>การย้ายเข้า</t>
  </si>
  <si>
    <t>การย้ายออก</t>
  </si>
  <si>
    <t>อำเภอ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</si>
  <si>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</si>
  <si>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</si>
  <si>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</si>
  <si>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</si>
  <si>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</si>
  <si>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</si>
  <si>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</si>
  <si>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</si>
  <si>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</si>
  <si>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</si>
  <si>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</si>
  <si>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</si>
  <si>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</si>
  <si>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</si>
  <si>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</si>
  <si>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</si>
  <si>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</si>
  <si>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</si>
  <si>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</si>
  <si>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</si>
  <si>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</si>
  <si>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</si>
  <si>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</si>
  <si>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</si>
  <si>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Source:   Department of Provincial Administration,  Ministry of Interior</t>
  </si>
  <si>
    <t xml:space="preserve">        ที่มา:  กรมการปกครอง  กระทรวงมหาดไทย</t>
  </si>
  <si>
    <t>การเกิด การตาย การย้ายเข้า และการย้ายออก จำแนกตามเพศ เป็นรายอำเภอ พ.ศ. 2563</t>
  </si>
  <si>
    <t>Births, Deaths, Registered-In and Registered-Out by Sex and District: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</si>
</sst>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0" xfId="0" applyFont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/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1" applyFont="1" applyBorder="1"/>
    <xf numFmtId="0" fontId="8" fillId="0" borderId="2" xfId="2" applyFont="1" applyBorder="1" applyAlignment="1">
      <alignment horizontal="left"/>
    </xf>
    <xf numFmtId="3" fontId="4" fillId="0" borderId="2" xfId="0" applyNumberFormat="1" applyFont="1" applyBorder="1" applyAlignment="1">
      <alignment horizontal="right" indent="1"/>
    </xf>
    <xf numFmtId="3" fontId="4" fillId="0" borderId="3" xfId="0" applyNumberFormat="1" applyFont="1" applyBorder="1" applyAlignment="1">
      <alignment horizontal="right" indent="1"/>
    </xf>
    <xf numFmtId="3" fontId="4" fillId="0" borderId="10" xfId="0" applyNumberFormat="1" applyFont="1" applyBorder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3" fontId="8" fillId="0" borderId="2" xfId="0" applyNumberFormat="1" applyFont="1" applyBorder="1" applyAlignment="1">
      <alignment horizontal="right" indent="1"/>
    </xf>
    <xf numFmtId="3" fontId="8" fillId="0" borderId="3" xfId="0" applyNumberFormat="1" applyFont="1" applyBorder="1" applyAlignment="1">
      <alignment horizontal="right" indent="1"/>
    </xf>
    <xf numFmtId="3" fontId="8" fillId="0" borderId="10" xfId="0" applyNumberFormat="1" applyFont="1" applyBorder="1" applyAlignment="1">
      <alignment horizontal="right" indent="1"/>
    </xf>
    <xf numFmtId="3" fontId="8" fillId="0" borderId="0" xfId="0" applyNumberFormat="1" applyFont="1" applyAlignment="1">
      <alignment horizontal="right" indent="1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</cellXfs>
  <cellStyles count="3">
    <cellStyle name="Normal 2" xfId="2"/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57150</xdr:rowOff>
    </xdr:from>
    <xdr:to>
      <xdr:col>19</xdr:col>
      <xdr:colOff>246434</xdr:colOff>
      <xdr:row>2</xdr:row>
      <xdr:rowOff>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AF274A9-3041-469F-9119-F64EBE27DFE3}"/>
            </a:ext>
          </a:extLst>
        </xdr:cNvPr>
        <xdr:cNvGrpSpPr/>
      </xdr:nvGrpSpPr>
      <xdr:grpSpPr>
        <a:xfrm>
          <a:off x="13581529" y="57150"/>
          <a:ext cx="470552" cy="503148"/>
          <a:chOff x="9639300" y="752475"/>
          <a:chExt cx="398834" cy="419104"/>
        </a:xfrm>
      </xdr:grpSpPr>
      <xdr:sp macro="" textlink="">
        <xdr:nvSpPr>
          <xdr:cNvPr id="9" name="Circle: Hollow 8">
            <a:extLst>
              <a:ext uri="{FF2B5EF4-FFF2-40B4-BE49-F238E27FC236}">
                <a16:creationId xmlns:a16="http://schemas.microsoft.com/office/drawing/2014/main" id="{9897793A-7E18-4AE2-87C6-C44C81693564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AD1880F1-1F3D-43A9-8B8E-B72B20653FC7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4"/>
  <sheetViews>
    <sheetView showGridLines="0" tabSelected="1" zoomScale="85" zoomScaleNormal="85" workbookViewId="0">
      <selection activeCell="P20" sqref="P20"/>
    </sheetView>
  </sheetViews>
  <sheetFormatPr defaultColWidth="9.09765625" defaultRowHeight="21.75"/>
  <cols>
    <col min="1" max="1" width="1.59765625" style="4" customWidth="1"/>
    <col min="2" max="2" width="5.8984375" style="4" customWidth="1"/>
    <col min="3" max="3" width="4.09765625" style="4" customWidth="1"/>
    <col min="4" max="4" width="12.3984375" style="4" customWidth="1"/>
    <col min="5" max="16" width="7.8984375" style="4" customWidth="1"/>
    <col min="17" max="17" width="2.296875" style="4" customWidth="1"/>
    <col min="18" max="18" width="21.69921875" style="4" customWidth="1"/>
    <col min="19" max="19" width="2.296875" style="4" customWidth="1"/>
    <col min="20" max="20" width="4.09765625" style="4" customWidth="1"/>
    <col min="21" max="16384" width="9.09765625" style="4"/>
  </cols>
  <sheetData>
    <row r="1" spans="1:18" s="1" customFormat="1">
      <c r="B1" s="1" t="s">
        <v>0</v>
      </c>
      <c r="C1" s="2">
        <v>1.6</v>
      </c>
      <c r="D1" s="1" t="s">
        <v>45</v>
      </c>
    </row>
    <row r="2" spans="1:18" s="3" customFormat="1">
      <c r="B2" s="1" t="s">
        <v>14</v>
      </c>
      <c r="C2" s="2">
        <v>1.6</v>
      </c>
      <c r="D2" s="1" t="s">
        <v>46</v>
      </c>
    </row>
    <row r="3" spans="1:18" s="5" customFormat="1" ht="21.75" customHeight="1">
      <c r="A3" s="33" t="s">
        <v>18</v>
      </c>
      <c r="B3" s="33"/>
      <c r="C3" s="33"/>
      <c r="D3" s="34"/>
      <c r="E3" s="49" t="s">
        <v>4</v>
      </c>
      <c r="F3" s="44"/>
      <c r="G3" s="45"/>
      <c r="H3" s="49" t="s">
        <v>8</v>
      </c>
      <c r="I3" s="44"/>
      <c r="J3" s="45"/>
      <c r="K3" s="44" t="s">
        <v>16</v>
      </c>
      <c r="L3" s="44"/>
      <c r="M3" s="44"/>
      <c r="N3" s="49" t="s">
        <v>17</v>
      </c>
      <c r="O3" s="44"/>
      <c r="P3" s="45"/>
      <c r="Q3" s="38" t="s">
        <v>15</v>
      </c>
      <c r="R3" s="39"/>
    </row>
    <row r="4" spans="1:18" s="5" customFormat="1" ht="19.5">
      <c r="A4" s="50"/>
      <c r="B4" s="50"/>
      <c r="C4" s="50"/>
      <c r="D4" s="35"/>
      <c r="E4" s="48" t="s">
        <v>9</v>
      </c>
      <c r="F4" s="31"/>
      <c r="G4" s="32"/>
      <c r="H4" s="48" t="s">
        <v>10</v>
      </c>
      <c r="I4" s="31"/>
      <c r="J4" s="32"/>
      <c r="K4" s="48" t="s">
        <v>11</v>
      </c>
      <c r="L4" s="31"/>
      <c r="M4" s="32"/>
      <c r="N4" s="48" t="s">
        <v>12</v>
      </c>
      <c r="O4" s="31"/>
      <c r="P4" s="32"/>
      <c r="Q4" s="40"/>
      <c r="R4" s="41"/>
    </row>
    <row r="5" spans="1:18" s="5" customFormat="1" ht="19.5">
      <c r="A5" s="50"/>
      <c r="B5" s="50"/>
      <c r="C5" s="50"/>
      <c r="D5" s="35"/>
      <c r="E5" s="19" t="s">
        <v>1</v>
      </c>
      <c r="F5" s="20" t="s">
        <v>2</v>
      </c>
      <c r="G5" s="8" t="s">
        <v>3</v>
      </c>
      <c r="H5" s="19" t="s">
        <v>1</v>
      </c>
      <c r="I5" s="20" t="s">
        <v>2</v>
      </c>
      <c r="J5" s="8" t="s">
        <v>3</v>
      </c>
      <c r="K5" s="15" t="s">
        <v>1</v>
      </c>
      <c r="L5" s="20" t="s">
        <v>2</v>
      </c>
      <c r="M5" s="15" t="s">
        <v>3</v>
      </c>
      <c r="N5" s="19" t="s">
        <v>1</v>
      </c>
      <c r="O5" s="20" t="s">
        <v>2</v>
      </c>
      <c r="P5" s="8" t="s">
        <v>3</v>
      </c>
      <c r="Q5" s="40"/>
      <c r="R5" s="41"/>
    </row>
    <row r="6" spans="1:18" s="5" customFormat="1" ht="19.5">
      <c r="A6" s="36"/>
      <c r="B6" s="36"/>
      <c r="C6" s="36"/>
      <c r="D6" s="37"/>
      <c r="E6" s="16" t="s">
        <v>5</v>
      </c>
      <c r="F6" s="17" t="s">
        <v>6</v>
      </c>
      <c r="G6" s="14" t="s">
        <v>7</v>
      </c>
      <c r="H6" s="16" t="s">
        <v>5</v>
      </c>
      <c r="I6" s="17" t="s">
        <v>6</v>
      </c>
      <c r="J6" s="14" t="s">
        <v>7</v>
      </c>
      <c r="K6" s="13" t="s">
        <v>5</v>
      </c>
      <c r="L6" s="17" t="s">
        <v>6</v>
      </c>
      <c r="M6" s="13" t="s">
        <v>7</v>
      </c>
      <c r="N6" s="16" t="s">
        <v>5</v>
      </c>
      <c r="O6" s="17" t="s">
        <v>6</v>
      </c>
      <c r="P6" s="14" t="s">
        <v>7</v>
      </c>
      <c r="Q6" s="42"/>
      <c r="R6" s="43"/>
    </row>
    <row r="7" spans="1:18" s="6" customFormat="1" ht="21" customHeight="1">
      <c r="A7" s="46" t="s">
        <v>13</v>
      </c>
      <c r="B7" s="46"/>
      <c r="C7" s="46"/>
      <c r="D7" s="46"/>
      <c r="E7" s="23">
        <f>SUM(E8:E19)</f>
        <v>3167</v>
      </c>
      <c r="F7" s="24">
        <f t="shared" ref="F7:P7" si="0">SUM(F8:F19)</f>
        <v>1605</v>
      </c>
      <c r="G7" s="25">
        <f t="shared" si="0"/>
        <v>1562</v>
      </c>
      <c r="H7" s="23">
        <f t="shared" si="0"/>
        <v>4720</v>
      </c>
      <c r="I7" s="24">
        <f t="shared" si="0"/>
        <v>2624</v>
      </c>
      <c r="J7" s="25">
        <f t="shared" si="0"/>
        <v>2096</v>
      </c>
      <c r="K7" s="26">
        <f t="shared" si="0"/>
        <v>19539</v>
      </c>
      <c r="L7" s="24">
        <f t="shared" si="0"/>
        <v>10336</v>
      </c>
      <c r="M7" s="26">
        <f t="shared" si="0"/>
        <v>9203</v>
      </c>
      <c r="N7" s="23">
        <f t="shared" si="0"/>
        <v>20050</v>
      </c>
      <c r="O7" s="24">
        <f t="shared" si="0"/>
        <v>10494</v>
      </c>
      <c r="P7" s="25">
        <f t="shared" si="0"/>
        <v>9556</v>
      </c>
      <c r="Q7" s="47" t="s">
        <v>5</v>
      </c>
      <c r="R7" s="46"/>
    </row>
    <row r="8" spans="1:18" s="5" customFormat="1" ht="21" customHeight="1">
      <c r="A8" s="21" t="s">
        <v>19</v>
      </c>
      <c r="B8" s="7"/>
      <c r="C8" s="7"/>
      <c r="D8" s="7"/>
      <c r="E8" s="27">
        <f>SUM(F8:G8)</f>
        <v>1882</v>
      </c>
      <c r="F8" s="28">
        <v>969</v>
      </c>
      <c r="G8" s="29">
        <v>913</v>
      </c>
      <c r="H8" s="27">
        <f>SUM(I8:J8)</f>
        <v>1677</v>
      </c>
      <c r="I8" s="28">
        <v>983</v>
      </c>
      <c r="J8" s="29">
        <v>694</v>
      </c>
      <c r="K8" s="30">
        <f>SUM(L8:M8)</f>
        <v>4147</v>
      </c>
      <c r="L8" s="28">
        <v>2153</v>
      </c>
      <c r="M8" s="30">
        <v>1994</v>
      </c>
      <c r="N8" s="27">
        <f>SUM(O8:P8)</f>
        <v>5426</v>
      </c>
      <c r="O8" s="28">
        <v>2766</v>
      </c>
      <c r="P8" s="29">
        <v>2660</v>
      </c>
      <c r="Q8" s="22" t="s">
        <v>31</v>
      </c>
      <c r="R8" s="7"/>
    </row>
    <row r="9" spans="1:18" s="5" customFormat="1" ht="21" customHeight="1">
      <c r="A9" s="21" t="s">
        <v>20</v>
      </c>
      <c r="C9" s="7"/>
      <c r="D9" s="7"/>
      <c r="E9" s="27">
        <f t="shared" ref="E9:E19" si="1">SUM(F9:G9)</f>
        <v>37</v>
      </c>
      <c r="F9" s="28">
        <v>19</v>
      </c>
      <c r="G9" s="29">
        <v>18</v>
      </c>
      <c r="H9" s="27">
        <f t="shared" ref="H9:H19" si="2">SUM(I9:J9)</f>
        <v>170</v>
      </c>
      <c r="I9" s="28">
        <v>111</v>
      </c>
      <c r="J9" s="29">
        <v>59</v>
      </c>
      <c r="K9" s="30">
        <f t="shared" ref="K9:K19" si="3">SUM(L9:M9)</f>
        <v>853</v>
      </c>
      <c r="L9" s="28">
        <v>466</v>
      </c>
      <c r="M9" s="30">
        <v>387</v>
      </c>
      <c r="N9" s="27">
        <f t="shared" ref="N9:N19" si="4">SUM(O9:P9)</f>
        <v>764</v>
      </c>
      <c r="O9" s="28">
        <v>409</v>
      </c>
      <c r="P9" s="29">
        <v>355</v>
      </c>
      <c r="Q9" s="22" t="s">
        <v>32</v>
      </c>
      <c r="R9" s="7"/>
    </row>
    <row r="10" spans="1:18" s="5" customFormat="1" ht="21" customHeight="1">
      <c r="A10" s="21" t="s">
        <v>21</v>
      </c>
      <c r="B10" s="7"/>
      <c r="C10" s="7"/>
      <c r="D10" s="7"/>
      <c r="E10" s="27">
        <f t="shared" si="1"/>
        <v>54</v>
      </c>
      <c r="F10" s="28">
        <v>26</v>
      </c>
      <c r="G10" s="29">
        <v>28</v>
      </c>
      <c r="H10" s="27">
        <f t="shared" si="2"/>
        <v>310</v>
      </c>
      <c r="I10" s="28">
        <v>163</v>
      </c>
      <c r="J10" s="29">
        <v>147</v>
      </c>
      <c r="K10" s="30">
        <f t="shared" si="3"/>
        <v>1648</v>
      </c>
      <c r="L10" s="28">
        <v>882</v>
      </c>
      <c r="M10" s="30">
        <v>766</v>
      </c>
      <c r="N10" s="27">
        <f t="shared" si="4"/>
        <v>1453</v>
      </c>
      <c r="O10" s="28">
        <v>784</v>
      </c>
      <c r="P10" s="29">
        <v>669</v>
      </c>
      <c r="Q10" s="22" t="s">
        <v>33</v>
      </c>
      <c r="R10" s="7"/>
    </row>
    <row r="11" spans="1:18" s="5" customFormat="1" ht="21" customHeight="1">
      <c r="A11" s="21" t="s">
        <v>22</v>
      </c>
      <c r="B11" s="12"/>
      <c r="C11" s="7"/>
      <c r="D11" s="7"/>
      <c r="E11" s="27">
        <f t="shared" si="1"/>
        <v>592</v>
      </c>
      <c r="F11" s="28">
        <v>295</v>
      </c>
      <c r="G11" s="29">
        <v>297</v>
      </c>
      <c r="H11" s="27">
        <f t="shared" si="2"/>
        <v>587</v>
      </c>
      <c r="I11" s="28">
        <v>320</v>
      </c>
      <c r="J11" s="29">
        <v>267</v>
      </c>
      <c r="K11" s="30">
        <f t="shared" si="3"/>
        <v>2819</v>
      </c>
      <c r="L11" s="28">
        <v>1376</v>
      </c>
      <c r="M11" s="30">
        <v>1443</v>
      </c>
      <c r="N11" s="27">
        <f t="shared" si="4"/>
        <v>3010</v>
      </c>
      <c r="O11" s="28">
        <v>1481</v>
      </c>
      <c r="P11" s="29">
        <v>1529</v>
      </c>
      <c r="Q11" s="22" t="s">
        <v>34</v>
      </c>
      <c r="R11" s="7"/>
    </row>
    <row r="12" spans="1:18" s="5" customFormat="1" ht="21" customHeight="1">
      <c r="A12" s="21" t="s">
        <v>23</v>
      </c>
      <c r="B12" s="7"/>
      <c r="C12" s="7"/>
      <c r="D12" s="7"/>
      <c r="E12" s="27">
        <f t="shared" si="1"/>
        <v>411</v>
      </c>
      <c r="F12" s="28">
        <v>203</v>
      </c>
      <c r="G12" s="29">
        <v>208</v>
      </c>
      <c r="H12" s="27">
        <f t="shared" si="2"/>
        <v>481</v>
      </c>
      <c r="I12" s="28">
        <v>246</v>
      </c>
      <c r="J12" s="29">
        <v>235</v>
      </c>
      <c r="K12" s="30">
        <f t="shared" si="3"/>
        <v>1577</v>
      </c>
      <c r="L12" s="28">
        <v>823</v>
      </c>
      <c r="M12" s="30">
        <v>754</v>
      </c>
      <c r="N12" s="27">
        <f t="shared" si="4"/>
        <v>1968</v>
      </c>
      <c r="O12" s="28">
        <v>1017</v>
      </c>
      <c r="P12" s="29">
        <v>951</v>
      </c>
      <c r="Q12" s="22" t="s">
        <v>35</v>
      </c>
      <c r="R12" s="7"/>
    </row>
    <row r="13" spans="1:18" s="5" customFormat="1" ht="21" customHeight="1">
      <c r="A13" s="21" t="s">
        <v>24</v>
      </c>
      <c r="B13" s="7"/>
      <c r="C13" s="7"/>
      <c r="D13" s="7"/>
      <c r="E13" s="27">
        <f t="shared" si="1"/>
        <v>72</v>
      </c>
      <c r="F13" s="28">
        <v>38</v>
      </c>
      <c r="G13" s="29">
        <v>34</v>
      </c>
      <c r="H13" s="27">
        <f t="shared" si="2"/>
        <v>388</v>
      </c>
      <c r="I13" s="28">
        <v>210</v>
      </c>
      <c r="J13" s="29">
        <v>178</v>
      </c>
      <c r="K13" s="30">
        <f t="shared" si="3"/>
        <v>1777</v>
      </c>
      <c r="L13" s="28">
        <v>993</v>
      </c>
      <c r="M13" s="30">
        <v>784</v>
      </c>
      <c r="N13" s="27">
        <f t="shared" si="4"/>
        <v>1555</v>
      </c>
      <c r="O13" s="28">
        <v>868</v>
      </c>
      <c r="P13" s="29">
        <v>687</v>
      </c>
      <c r="Q13" s="22" t="s">
        <v>36</v>
      </c>
      <c r="R13" s="7"/>
    </row>
    <row r="14" spans="1:18" s="5" customFormat="1" ht="21" customHeight="1">
      <c r="A14" s="21" t="s">
        <v>25</v>
      </c>
      <c r="B14" s="7"/>
      <c r="C14" s="7"/>
      <c r="D14" s="7"/>
      <c r="E14" s="27">
        <f t="shared" si="1"/>
        <v>36</v>
      </c>
      <c r="F14" s="28">
        <v>14</v>
      </c>
      <c r="G14" s="29">
        <v>22</v>
      </c>
      <c r="H14" s="27">
        <f t="shared" si="2"/>
        <v>248</v>
      </c>
      <c r="I14" s="28">
        <v>135</v>
      </c>
      <c r="J14" s="29">
        <v>113</v>
      </c>
      <c r="K14" s="30">
        <f t="shared" si="3"/>
        <v>1551</v>
      </c>
      <c r="L14" s="28">
        <v>871</v>
      </c>
      <c r="M14" s="30">
        <v>680</v>
      </c>
      <c r="N14" s="27">
        <f t="shared" si="4"/>
        <v>1397</v>
      </c>
      <c r="O14" s="28">
        <v>791</v>
      </c>
      <c r="P14" s="29">
        <v>606</v>
      </c>
      <c r="Q14" s="22" t="s">
        <v>37</v>
      </c>
      <c r="R14" s="7"/>
    </row>
    <row r="15" spans="1:18" s="5" customFormat="1" ht="21" customHeight="1">
      <c r="A15" s="21" t="s">
        <v>26</v>
      </c>
      <c r="B15" s="7"/>
      <c r="C15" s="7"/>
      <c r="D15" s="7"/>
      <c r="E15" s="27">
        <f t="shared" si="1"/>
        <v>33</v>
      </c>
      <c r="F15" s="28">
        <v>14</v>
      </c>
      <c r="G15" s="29">
        <v>19</v>
      </c>
      <c r="H15" s="27">
        <f t="shared" si="2"/>
        <v>254</v>
      </c>
      <c r="I15" s="28">
        <v>133</v>
      </c>
      <c r="J15" s="29">
        <v>121</v>
      </c>
      <c r="K15" s="30">
        <f t="shared" si="3"/>
        <v>1346</v>
      </c>
      <c r="L15" s="28">
        <v>725</v>
      </c>
      <c r="M15" s="30">
        <v>621</v>
      </c>
      <c r="N15" s="27">
        <f t="shared" si="4"/>
        <v>1348</v>
      </c>
      <c r="O15" s="28">
        <v>706</v>
      </c>
      <c r="P15" s="29">
        <v>642</v>
      </c>
      <c r="Q15" s="22" t="s">
        <v>38</v>
      </c>
      <c r="R15" s="7"/>
    </row>
    <row r="16" spans="1:18" s="5" customFormat="1" ht="21" customHeight="1">
      <c r="A16" s="21" t="s">
        <v>27</v>
      </c>
      <c r="B16" s="7"/>
      <c r="C16" s="7"/>
      <c r="D16" s="7"/>
      <c r="E16" s="27">
        <f t="shared" si="1"/>
        <v>1</v>
      </c>
      <c r="F16" s="28">
        <v>1</v>
      </c>
      <c r="G16" s="29">
        <v>0</v>
      </c>
      <c r="H16" s="27">
        <f t="shared" si="2"/>
        <v>123</v>
      </c>
      <c r="I16" s="28">
        <v>62</v>
      </c>
      <c r="J16" s="29">
        <v>61</v>
      </c>
      <c r="K16" s="30">
        <f t="shared" si="3"/>
        <v>842</v>
      </c>
      <c r="L16" s="28">
        <v>448</v>
      </c>
      <c r="M16" s="30">
        <v>394</v>
      </c>
      <c r="N16" s="27">
        <f t="shared" si="4"/>
        <v>708</v>
      </c>
      <c r="O16" s="28">
        <v>377</v>
      </c>
      <c r="P16" s="29">
        <v>331</v>
      </c>
      <c r="Q16" s="22" t="s">
        <v>39</v>
      </c>
      <c r="R16" s="7"/>
    </row>
    <row r="17" spans="1:18" s="5" customFormat="1" ht="21" customHeight="1">
      <c r="A17" s="21" t="s">
        <v>28</v>
      </c>
      <c r="B17" s="7"/>
      <c r="C17" s="7"/>
      <c r="D17" s="7"/>
      <c r="E17" s="27">
        <f t="shared" si="1"/>
        <v>7</v>
      </c>
      <c r="F17" s="28">
        <v>5</v>
      </c>
      <c r="G17" s="29">
        <v>2</v>
      </c>
      <c r="H17" s="27">
        <f t="shared" si="2"/>
        <v>149</v>
      </c>
      <c r="I17" s="28">
        <v>88</v>
      </c>
      <c r="J17" s="29">
        <v>61</v>
      </c>
      <c r="K17" s="30">
        <f t="shared" si="3"/>
        <v>1198</v>
      </c>
      <c r="L17" s="28">
        <v>642</v>
      </c>
      <c r="M17" s="30">
        <v>556</v>
      </c>
      <c r="N17" s="27">
        <f t="shared" si="4"/>
        <v>887</v>
      </c>
      <c r="O17" s="28">
        <v>484</v>
      </c>
      <c r="P17" s="29">
        <v>403</v>
      </c>
      <c r="Q17" s="22" t="s">
        <v>40</v>
      </c>
      <c r="R17" s="7"/>
    </row>
    <row r="18" spans="1:18" s="5" customFormat="1" ht="21" customHeight="1">
      <c r="A18" s="21" t="s">
        <v>29</v>
      </c>
      <c r="B18" s="7"/>
      <c r="C18" s="7"/>
      <c r="D18" s="7"/>
      <c r="E18" s="27">
        <f t="shared" si="1"/>
        <v>2</v>
      </c>
      <c r="F18" s="28">
        <v>1</v>
      </c>
      <c r="G18" s="29">
        <v>1</v>
      </c>
      <c r="H18" s="27">
        <f t="shared" si="2"/>
        <v>143</v>
      </c>
      <c r="I18" s="28">
        <v>74</v>
      </c>
      <c r="J18" s="29">
        <v>69</v>
      </c>
      <c r="K18" s="30">
        <f t="shared" si="3"/>
        <v>732</v>
      </c>
      <c r="L18" s="28">
        <v>405</v>
      </c>
      <c r="M18" s="30">
        <v>327</v>
      </c>
      <c r="N18" s="27">
        <f t="shared" si="4"/>
        <v>640</v>
      </c>
      <c r="O18" s="28">
        <v>331</v>
      </c>
      <c r="P18" s="29">
        <v>309</v>
      </c>
      <c r="Q18" s="22" t="s">
        <v>41</v>
      </c>
      <c r="R18" s="7"/>
    </row>
    <row r="19" spans="1:18" s="5" customFormat="1" ht="21" customHeight="1">
      <c r="A19" s="21" t="s">
        <v>30</v>
      </c>
      <c r="B19" s="7"/>
      <c r="C19" s="7"/>
      <c r="D19" s="7"/>
      <c r="E19" s="27">
        <f t="shared" si="1"/>
        <v>40</v>
      </c>
      <c r="F19" s="28">
        <v>20</v>
      </c>
      <c r="G19" s="29">
        <v>20</v>
      </c>
      <c r="H19" s="27">
        <f t="shared" si="2"/>
        <v>190</v>
      </c>
      <c r="I19" s="28">
        <v>99</v>
      </c>
      <c r="J19" s="29">
        <v>91</v>
      </c>
      <c r="K19" s="30">
        <f t="shared" si="3"/>
        <v>1049</v>
      </c>
      <c r="L19" s="28">
        <v>552</v>
      </c>
      <c r="M19" s="30">
        <v>497</v>
      </c>
      <c r="N19" s="27">
        <f t="shared" si="4"/>
        <v>894</v>
      </c>
      <c r="O19" s="28">
        <v>480</v>
      </c>
      <c r="P19" s="29">
        <v>414</v>
      </c>
      <c r="Q19" s="22" t="s">
        <v>42</v>
      </c>
      <c r="R19" s="7"/>
    </row>
    <row r="20" spans="1:18" s="5" customFormat="1" ht="12" customHeight="1">
      <c r="A20" s="9"/>
      <c r="B20" s="9"/>
      <c r="C20" s="9"/>
      <c r="D20" s="9"/>
      <c r="E20" s="11"/>
      <c r="F20" s="10"/>
      <c r="G20" s="18"/>
      <c r="H20" s="11"/>
      <c r="I20" s="10"/>
      <c r="J20" s="18"/>
      <c r="K20" s="9"/>
      <c r="L20" s="10"/>
      <c r="M20" s="9"/>
      <c r="N20" s="11"/>
      <c r="O20" s="10"/>
      <c r="P20" s="18"/>
      <c r="Q20" s="9"/>
      <c r="R20" s="9"/>
    </row>
    <row r="21" spans="1:18" s="5" customFormat="1" ht="12" customHeight="1">
      <c r="A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s="5" customFormat="1" ht="21" customHeight="1">
      <c r="A22" s="7" t="s">
        <v>44</v>
      </c>
      <c r="B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ht="21" customHeight="1">
      <c r="A23" s="7"/>
      <c r="B23" s="7" t="s">
        <v>43</v>
      </c>
      <c r="C23" s="7"/>
      <c r="D23" s="7"/>
      <c r="E23" s="7"/>
      <c r="K23" s="7"/>
    </row>
    <row r="24" spans="1:18">
      <c r="A24" s="7"/>
      <c r="C24" s="7"/>
      <c r="D24" s="7"/>
      <c r="E24" s="7"/>
    </row>
  </sheetData>
  <mergeCells count="12">
    <mergeCell ref="A7:D7"/>
    <mergeCell ref="A3:D6"/>
    <mergeCell ref="E3:G3"/>
    <mergeCell ref="H3:J3"/>
    <mergeCell ref="E4:G4"/>
    <mergeCell ref="H4:J4"/>
    <mergeCell ref="N4:P4"/>
    <mergeCell ref="N3:P3"/>
    <mergeCell ref="K3:M3"/>
    <mergeCell ref="Q7:R7"/>
    <mergeCell ref="K4:M4"/>
    <mergeCell ref="Q3:R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T-1.6</vt:lpstr>
      <vt:lpstr>'T-1.6'!Print_Area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2021-06-30T07:39:18Z</cp:lastPrinted>
  <dcterms:created xsi:type="dcterms:W3CDTF">2004-08-16T17:13:42Z</dcterms:created>
  <dcterms:modified xsi:type="dcterms:W3CDTF">2022-11-09T07:28:13Z</dcterms:modified>
</cp:coreProperties>
</file>