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2.สรง.ไตรมาส4.64\"/>
    </mc:Choice>
  </mc:AlternateContent>
  <bookViews>
    <workbookView xWindow="-120" yWindow="-120" windowWidth="20730" windowHeight="11160" tabRatio="729"/>
  </bookViews>
  <sheets>
    <sheet name="ตร7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9" l="1"/>
  <c r="D20" i="9"/>
  <c r="D22" i="9"/>
  <c r="D16" i="9"/>
  <c r="D21" i="9"/>
  <c r="B18" i="9"/>
  <c r="B19" i="9"/>
  <c r="B21" i="9"/>
  <c r="B22" i="9"/>
  <c r="B23" i="9"/>
  <c r="D18" i="9" l="1"/>
  <c r="B16" i="9"/>
  <c r="D17" i="9" l="1"/>
  <c r="C21" i="9"/>
  <c r="C23" i="9" l="1"/>
  <c r="D23" i="9"/>
  <c r="C20" i="9"/>
  <c r="C19" i="9"/>
  <c r="D19" i="9"/>
  <c r="C18" i="9"/>
  <c r="C17" i="9"/>
  <c r="C16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<sst xmlns="http://schemas.openxmlformats.org/spreadsheetml/2006/main" count="27" uniqueCount="18">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</sst>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7" fontId="7" fillId="0" borderId="0" xfId="1" applyNumberFormat="1" applyFont="1" applyFill="1" applyAlignment="1">
      <alignment vertical="center"/>
    </xf>
    <xf numFmtId="188" fontId="4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vertical="center"/>
    </xf>
    <xf numFmtId="190" fontId="8" fillId="0" borderId="0" xfId="1" applyNumberFormat="1" applyFont="1" applyFill="1"/>
    <xf numFmtId="43" fontId="6" fillId="0" borderId="0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8" fillId="0" borderId="0" xfId="1" applyFont="1" applyFill="1" applyAlignment="1">
      <alignment vertical="center"/>
    </xf>
    <xf numFmtId="43" fontId="8" fillId="0" borderId="0" xfId="1" applyFont="1" applyFill="1"/>
    <xf numFmtId="43" fontId="4" fillId="0" borderId="0" xfId="1" applyFont="1" applyFill="1" applyBorder="1" applyAlignment="1">
      <alignment horizontal="right" wrapText="1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tabSelected="1" topLeftCell="A13" workbookViewId="0">
      <selection activeCell="F20" sqref="F20"/>
    </sheetView>
  </sheetViews>
  <sheetFormatPr defaultColWidth="9.09765625" defaultRowHeight="30.75" customHeight="1"/>
  <cols>
    <col min="1" max="1" width="34.3984375" style="3" customWidth="1"/>
    <col min="2" max="4" width="17.69921875" style="3" customWidth="1"/>
    <col min="5" max="5" width="9.09765625" style="3"/>
    <col min="6" max="6" width="15.296875" style="3" customWidth="1"/>
    <col min="7" max="8" width="13.69921875" style="3" bestFit="1" customWidth="1"/>
    <col min="9" max="16384" width="9.09765625" style="3"/>
  </cols>
  <sheetData>
    <row r="1" spans="1:9" s="1" customFormat="1" ht="27.75" customHeight="1">
      <c r="A1" s="4" t="s">
        <v>12</v>
      </c>
      <c r="B1" s="3"/>
      <c r="C1" s="3"/>
      <c r="D1" s="3"/>
    </row>
    <row r="2" spans="1:9" s="1" customFormat="1" ht="12" customHeight="1">
      <c r="A2" s="4"/>
      <c r="B2" s="3"/>
      <c r="C2" s="3"/>
      <c r="D2" s="3"/>
    </row>
    <row r="3" spans="1:9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9" s="7" customFormat="1" ht="26.1" customHeight="1">
      <c r="A4" s="9"/>
      <c r="B4" s="32" t="s">
        <v>3</v>
      </c>
      <c r="C4" s="32"/>
      <c r="D4" s="32"/>
    </row>
    <row r="5" spans="1:9" s="8" customFormat="1" ht="26.1" customHeight="1">
      <c r="A5" s="13" t="s">
        <v>4</v>
      </c>
      <c r="B5" s="17">
        <v>294994.14</v>
      </c>
      <c r="C5" s="17">
        <v>154847.45000000001</v>
      </c>
      <c r="D5" s="17">
        <v>140146.69</v>
      </c>
      <c r="F5" s="21"/>
      <c r="G5" s="17"/>
      <c r="H5" s="17"/>
      <c r="I5" s="17"/>
    </row>
    <row r="6" spans="1:9" s="5" customFormat="1" ht="26.1" customHeight="1">
      <c r="A6" s="11" t="s">
        <v>15</v>
      </c>
      <c r="B6" s="18">
        <v>4256.09</v>
      </c>
      <c r="C6" s="18">
        <v>1509.41</v>
      </c>
      <c r="D6" s="18">
        <v>2746.69</v>
      </c>
      <c r="F6" s="11"/>
      <c r="G6" s="18"/>
      <c r="H6" s="18"/>
      <c r="I6" s="18"/>
    </row>
    <row r="7" spans="1:9" s="5" customFormat="1" ht="26.1" customHeight="1">
      <c r="A7" s="11" t="s">
        <v>14</v>
      </c>
      <c r="B7" s="18">
        <v>3108.62</v>
      </c>
      <c r="C7" s="18">
        <v>516.53</v>
      </c>
      <c r="D7" s="18">
        <v>2592.09</v>
      </c>
      <c r="F7" s="25"/>
      <c r="G7" s="26"/>
      <c r="H7" s="26"/>
      <c r="I7" s="18"/>
    </row>
    <row r="8" spans="1:9" s="5" customFormat="1" ht="26.1" customHeight="1">
      <c r="A8" s="12" t="s">
        <v>6</v>
      </c>
      <c r="B8" s="18">
        <v>36970.46</v>
      </c>
      <c r="C8" s="18">
        <v>14803.23</v>
      </c>
      <c r="D8" s="18">
        <v>22167.23</v>
      </c>
      <c r="F8" s="25"/>
      <c r="G8" s="27"/>
      <c r="H8" s="27"/>
      <c r="I8" s="23"/>
    </row>
    <row r="9" spans="1:9" s="5" customFormat="1" ht="26.1" customHeight="1">
      <c r="A9" s="11" t="s">
        <v>7</v>
      </c>
      <c r="B9" s="18">
        <v>89549.119999999995</v>
      </c>
      <c r="C9" s="18">
        <v>50061.22</v>
      </c>
      <c r="D9" s="18">
        <v>39487.9</v>
      </c>
      <c r="F9" s="25"/>
      <c r="G9" s="27"/>
      <c r="H9" s="27"/>
      <c r="I9" s="23"/>
    </row>
    <row r="10" spans="1:9" s="5" customFormat="1" ht="26.1" customHeight="1">
      <c r="A10" s="11" t="s">
        <v>8</v>
      </c>
      <c r="B10" s="18">
        <v>27453.279999999999</v>
      </c>
      <c r="C10" s="18">
        <v>17248.2</v>
      </c>
      <c r="D10" s="18">
        <v>10205.08</v>
      </c>
      <c r="F10" s="25"/>
      <c r="G10" s="26"/>
      <c r="H10" s="26"/>
      <c r="I10" s="18"/>
    </row>
    <row r="11" spans="1:9" s="6" customFormat="1" ht="26.1" customHeight="1">
      <c r="A11" s="11" t="s">
        <v>9</v>
      </c>
      <c r="B11" s="18">
        <v>37357.800000000003</v>
      </c>
      <c r="C11" s="18">
        <v>21182.76</v>
      </c>
      <c r="D11" s="18">
        <v>16175.04</v>
      </c>
      <c r="F11" s="28"/>
      <c r="G11" s="28"/>
      <c r="H11" s="28"/>
    </row>
    <row r="12" spans="1:9" s="6" customFormat="1" ht="26.1" customHeight="1">
      <c r="A12" s="11" t="s">
        <v>10</v>
      </c>
      <c r="B12" s="18">
        <v>64826.98</v>
      </c>
      <c r="C12" s="18">
        <v>34451.879999999997</v>
      </c>
      <c r="D12" s="18">
        <v>30375.09</v>
      </c>
      <c r="F12" s="28"/>
      <c r="G12" s="29"/>
      <c r="H12" s="29"/>
      <c r="I12" s="22"/>
    </row>
    <row r="13" spans="1:9" s="6" customFormat="1" ht="26.1" customHeight="1">
      <c r="A13" s="11" t="s">
        <v>11</v>
      </c>
      <c r="B13" s="18">
        <v>31471.79</v>
      </c>
      <c r="C13" s="18">
        <v>15074.22</v>
      </c>
      <c r="D13" s="18">
        <v>16397.57</v>
      </c>
      <c r="F13" s="28"/>
      <c r="G13" s="28"/>
      <c r="H13" s="28"/>
      <c r="I13" s="24"/>
    </row>
    <row r="14" spans="1:9" s="6" customFormat="1" ht="26.1" customHeight="1">
      <c r="A14" s="10"/>
      <c r="B14" s="32" t="s">
        <v>5</v>
      </c>
      <c r="C14" s="32"/>
      <c r="D14" s="32"/>
      <c r="F14" s="28"/>
      <c r="G14" s="28"/>
      <c r="H14" s="28"/>
      <c r="I14" s="24"/>
    </row>
    <row r="15" spans="1:9" s="8" customFormat="1" ht="26.1" customHeight="1">
      <c r="A15" s="13" t="s">
        <v>4</v>
      </c>
      <c r="B15" s="22">
        <v>100</v>
      </c>
      <c r="C15" s="22">
        <v>100</v>
      </c>
      <c r="D15" s="22">
        <v>100</v>
      </c>
      <c r="F15" s="25"/>
      <c r="G15" s="28"/>
      <c r="H15" s="28"/>
      <c r="I15" s="24"/>
    </row>
    <row r="16" spans="1:9" s="5" customFormat="1" ht="26.1" customHeight="1">
      <c r="A16" s="11" t="s">
        <v>15</v>
      </c>
      <c r="B16" s="30">
        <f>B6*100/B5</f>
        <v>1.4427710326720389</v>
      </c>
      <c r="C16" s="30">
        <f t="shared" ref="C16:D16" si="0">C6*100/C5</f>
        <v>0.9747722678029247</v>
      </c>
      <c r="D16" s="30">
        <f t="shared" si="0"/>
        <v>1.9598679069766114</v>
      </c>
      <c r="F16" s="11"/>
      <c r="G16" s="24"/>
      <c r="H16" s="24"/>
      <c r="I16" s="24"/>
    </row>
    <row r="17" spans="1:9" s="5" customFormat="1" ht="26.1" customHeight="1">
      <c r="A17" s="11" t="s">
        <v>14</v>
      </c>
      <c r="B17" s="30">
        <v>1</v>
      </c>
      <c r="C17" s="30">
        <f t="shared" ref="C17" si="1">C7*100/C5</f>
        <v>0.33357346213967359</v>
      </c>
      <c r="D17" s="30">
        <f>D7*100/D5</f>
        <v>1.8495549199199781</v>
      </c>
      <c r="G17" s="24"/>
      <c r="H17" s="24"/>
      <c r="I17" s="24"/>
    </row>
    <row r="18" spans="1:9" s="5" customFormat="1" ht="26.1" customHeight="1">
      <c r="A18" s="12" t="s">
        <v>6</v>
      </c>
      <c r="B18" s="30">
        <f>B8*100/B5</f>
        <v>12.53260827486268</v>
      </c>
      <c r="C18" s="30">
        <f t="shared" ref="C18" si="2">C8*100/C5</f>
        <v>9.5598797397051083</v>
      </c>
      <c r="D18" s="30">
        <f>D8*100/D5</f>
        <v>15.817162717150152</v>
      </c>
    </row>
    <row r="19" spans="1:9" s="5" customFormat="1" ht="26.1" customHeight="1">
      <c r="A19" s="11" t="s">
        <v>7</v>
      </c>
      <c r="B19" s="30">
        <f>B9*100/B5</f>
        <v>30.356236906943302</v>
      </c>
      <c r="C19" s="30">
        <f t="shared" ref="C19:D19" si="3">C9*100/C5</f>
        <v>32.329379657204555</v>
      </c>
      <c r="D19" s="30">
        <f t="shared" si="3"/>
        <v>28.17612032078674</v>
      </c>
    </row>
    <row r="20" spans="1:9" s="5" customFormat="1" ht="26.1" customHeight="1">
      <c r="A20" s="11" t="s">
        <v>8</v>
      </c>
      <c r="B20" s="30">
        <f>B10*100/B5</f>
        <v>9.3063814759167762</v>
      </c>
      <c r="C20" s="30">
        <f t="shared" ref="C20" si="4">C10*100/C5</f>
        <v>11.138833736041503</v>
      </c>
      <c r="D20" s="30">
        <f>D10*100/D5</f>
        <v>7.2817131820951317</v>
      </c>
    </row>
    <row r="21" spans="1:9" s="6" customFormat="1" ht="26.1" customHeight="1">
      <c r="A21" s="11" t="s">
        <v>9</v>
      </c>
      <c r="B21" s="30">
        <f>B11*100/B5</f>
        <v>12.663912578060026</v>
      </c>
      <c r="C21" s="30">
        <f>C11*100/C5</f>
        <v>13.679760306030225</v>
      </c>
      <c r="D21" s="30">
        <f>D11*100/D5</f>
        <v>11.541506973871448</v>
      </c>
    </row>
    <row r="22" spans="1:9" s="6" customFormat="1" ht="26.1" customHeight="1">
      <c r="A22" s="11" t="s">
        <v>10</v>
      </c>
      <c r="B22" s="30">
        <f>B12*100/B5</f>
        <v>21.975683991553186</v>
      </c>
      <c r="C22" s="30">
        <v>22.3</v>
      </c>
      <c r="D22" s="30">
        <f>D12*100/D5</f>
        <v>21.673783376546389</v>
      </c>
    </row>
    <row r="23" spans="1:9" s="6" customFormat="1" ht="26.1" customHeight="1">
      <c r="A23" s="16" t="s">
        <v>11</v>
      </c>
      <c r="B23" s="31">
        <f>B13*100/B5</f>
        <v>10.668615315544912</v>
      </c>
      <c r="C23" s="31">
        <f t="shared" ref="C23:D23" si="5">C13*100/C5</f>
        <v>9.7348842360658825</v>
      </c>
      <c r="D23" s="31">
        <f t="shared" si="5"/>
        <v>11.700290602653547</v>
      </c>
    </row>
    <row r="24" spans="1:9" s="6" customFormat="1" ht="27" customHeight="1">
      <c r="A24" s="19" t="s">
        <v>16</v>
      </c>
      <c r="B24" s="3"/>
      <c r="C24" s="3"/>
      <c r="D24" s="3"/>
    </row>
    <row r="25" spans="1:9" s="2" customFormat="1" ht="27" customHeight="1">
      <c r="A25" s="20" t="s">
        <v>17</v>
      </c>
      <c r="B25" s="3"/>
      <c r="C25" s="3"/>
      <c r="D25" s="3"/>
    </row>
  </sheetData>
  <mergeCells count="2">
    <mergeCell ref="B4:D4"/>
    <mergeCell ref="B14:D14"/>
  </mergeCells>
  <phoneticPr fontId="2" type="noConversion"/>
  <printOptions horizontalCentered="1"/>
  <pageMargins left="0.94488188976377963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ppp</cp:lastModifiedBy>
  <cp:lastPrinted>2020-12-09T04:07:08Z</cp:lastPrinted>
  <dcterms:created xsi:type="dcterms:W3CDTF">2002-10-04T04:22:30Z</dcterms:created>
  <dcterms:modified xsi:type="dcterms:W3CDTF">2022-11-08T08:42:11Z</dcterms:modified>
</cp:coreProperties>
</file>