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0AFDA3B6-9C96-4A77-9175-98FE87B8E003}" xr6:coauthVersionLast="47" xr6:coauthVersionMax="47" xr10:uidLastSave="{00000000-0000-0000-0000-000000000000}"/>
  <bookViews>
    <workbookView xWindow="-108" yWindow="-108" windowWidth="23256" windowHeight="12576" xr2:uid="{4E44BE42-0EBB-4E58-BE66-97D4CD97D1CF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15" i="1" s="1"/>
  <c r="C16" i="1"/>
  <c r="C15" i="1" s="1"/>
  <c r="D16" i="1"/>
  <c r="D15" i="1" s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<sst xmlns="http://schemas.openxmlformats.org/spreadsheetml/2006/main" count="32" uniqueCount="21">
  <si>
    <t>ที่มา : การสำรวจภาวะการทำงานของประชากร จังหวัดพิษณุโลก ไตรมาสที่ 3  เดือนกรกฎาคม - กันยายน  พ.ศ. 2564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</si>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</sst>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0" xfId="0" applyNumberFormat="1" applyFont="1"/>
    <xf numFmtId="0" fontId="2" fillId="0" borderId="0" xfId="0" applyFont="1"/>
    <xf numFmtId="187" fontId="3" fillId="0" borderId="0" xfId="0" applyNumberFormat="1" applyFont="1"/>
    <xf numFmtId="0" fontId="4" fillId="0" borderId="0" xfId="0" applyFont="1"/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9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9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6D0B-302C-41B4-B064-1F3C6A506A8A}">
  <dimension ref="A1:J28"/>
  <sheetViews>
    <sheetView tabSelected="1" zoomScaleNormal="100" workbookViewId="0">
      <selection activeCell="G21" sqref="G21"/>
    </sheetView>
  </sheetViews>
  <sheetFormatPr defaultColWidth="7.25" defaultRowHeight="30.75" customHeight="1" x14ac:dyDescent="0.4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7.25" style="1"/>
  </cols>
  <sheetData>
    <row r="1" spans="1:10" s="27" customFormat="1" ht="27.75" customHeight="1" x14ac:dyDescent="0.4">
      <c r="A1" s="27" t="s">
        <v>20</v>
      </c>
      <c r="B1" s="1"/>
      <c r="C1" s="1"/>
      <c r="D1" s="1"/>
    </row>
    <row r="2" spans="1:10" ht="15" customHeight="1" x14ac:dyDescent="0.4"/>
    <row r="3" spans="1:10" s="27" customFormat="1" ht="24" customHeight="1" x14ac:dyDescent="0.4">
      <c r="A3" s="29" t="s">
        <v>19</v>
      </c>
      <c r="B3" s="28" t="s">
        <v>18</v>
      </c>
      <c r="C3" s="28" t="s">
        <v>17</v>
      </c>
      <c r="D3" s="28" t="s">
        <v>16</v>
      </c>
    </row>
    <row r="4" spans="1:10" s="27" customFormat="1" ht="24" customHeight="1" x14ac:dyDescent="0.4">
      <c r="A4" s="19"/>
      <c r="B4" s="19"/>
      <c r="C4" s="21" t="s">
        <v>15</v>
      </c>
      <c r="D4" s="19"/>
    </row>
    <row r="5" spans="1:10" s="11" customFormat="1" ht="24" customHeight="1" x14ac:dyDescent="0.3">
      <c r="A5" s="19" t="s">
        <v>12</v>
      </c>
      <c r="B5" s="26">
        <v>469802.54</v>
      </c>
      <c r="C5" s="26">
        <v>251305.51</v>
      </c>
      <c r="D5" s="26">
        <v>218497.03</v>
      </c>
      <c r="E5" s="24"/>
      <c r="F5" s="23"/>
      <c r="G5" s="22"/>
      <c r="H5" s="22"/>
    </row>
    <row r="6" spans="1:10" s="16" customFormat="1" ht="24" customHeight="1" x14ac:dyDescent="0.4">
      <c r="A6" s="10" t="s">
        <v>11</v>
      </c>
      <c r="B6" s="15">
        <v>6988.13</v>
      </c>
      <c r="C6" s="15">
        <v>4080.42</v>
      </c>
      <c r="D6" s="15">
        <v>2907.71</v>
      </c>
      <c r="E6" s="24"/>
      <c r="F6" s="23"/>
      <c r="G6" s="22"/>
      <c r="H6" s="22"/>
      <c r="I6" s="15"/>
    </row>
    <row r="7" spans="1:10" s="11" customFormat="1" ht="24" customHeight="1" x14ac:dyDescent="0.4">
      <c r="A7" s="10" t="s">
        <v>10</v>
      </c>
      <c r="B7" s="15">
        <v>139.77000000000001</v>
      </c>
      <c r="C7" s="15" t="s">
        <v>9</v>
      </c>
      <c r="D7" s="15">
        <v>139.77000000000001</v>
      </c>
      <c r="E7" s="24"/>
      <c r="F7" s="25"/>
      <c r="G7" s="22"/>
      <c r="H7" s="22"/>
      <c r="I7" s="15"/>
    </row>
    <row r="8" spans="1:10" s="11" customFormat="1" ht="24" customHeight="1" x14ac:dyDescent="0.4">
      <c r="A8" s="14" t="s">
        <v>7</v>
      </c>
      <c r="B8" s="15">
        <v>9383.31</v>
      </c>
      <c r="C8" s="15">
        <v>4946.2</v>
      </c>
      <c r="D8" s="15">
        <v>4437.12</v>
      </c>
      <c r="E8" s="24"/>
      <c r="F8" s="23"/>
      <c r="G8" s="25"/>
      <c r="H8" s="22"/>
      <c r="I8" s="15"/>
    </row>
    <row r="9" spans="1:10" s="11" customFormat="1" ht="24" customHeight="1" x14ac:dyDescent="0.4">
      <c r="A9" s="10" t="s">
        <v>6</v>
      </c>
      <c r="B9" s="15">
        <v>55527.92</v>
      </c>
      <c r="C9" s="15">
        <v>31960.400000000001</v>
      </c>
      <c r="D9" s="15">
        <v>23567.52</v>
      </c>
      <c r="E9" s="24"/>
      <c r="F9" s="23"/>
      <c r="G9" s="22"/>
      <c r="H9" s="22"/>
      <c r="I9" s="15"/>
      <c r="J9" s="15"/>
    </row>
    <row r="10" spans="1:10" s="11" customFormat="1" ht="24" customHeight="1" x14ac:dyDescent="0.4">
      <c r="A10" s="10" t="s">
        <v>5</v>
      </c>
      <c r="B10" s="15">
        <v>33618.629999999997</v>
      </c>
      <c r="C10" s="15">
        <v>23746.69</v>
      </c>
      <c r="D10" s="15">
        <v>9871.94</v>
      </c>
      <c r="E10" s="24"/>
      <c r="F10" s="23"/>
      <c r="G10" s="22"/>
      <c r="H10" s="22"/>
      <c r="I10" s="15"/>
      <c r="J10" s="15"/>
    </row>
    <row r="11" spans="1:10" ht="24" customHeight="1" x14ac:dyDescent="0.4">
      <c r="A11" s="10" t="s">
        <v>4</v>
      </c>
      <c r="B11" s="15">
        <v>72542.81</v>
      </c>
      <c r="C11" s="15">
        <v>36811.379999999997</v>
      </c>
      <c r="D11" s="15">
        <v>35731.43</v>
      </c>
      <c r="E11" s="24"/>
      <c r="F11" s="23"/>
      <c r="G11" s="22"/>
      <c r="H11" s="22"/>
      <c r="I11" s="15"/>
      <c r="J11" s="15"/>
    </row>
    <row r="12" spans="1:10" ht="24" customHeight="1" x14ac:dyDescent="0.4">
      <c r="A12" s="10" t="s">
        <v>3</v>
      </c>
      <c r="B12" s="15">
        <v>198207.96</v>
      </c>
      <c r="C12" s="15">
        <v>108260.01</v>
      </c>
      <c r="D12" s="15">
        <v>89947.95</v>
      </c>
      <c r="E12" s="24"/>
      <c r="F12" s="23"/>
      <c r="G12" s="22"/>
      <c r="H12" s="15"/>
      <c r="I12" s="15"/>
      <c r="J12" s="15"/>
    </row>
    <row r="13" spans="1:10" ht="24" customHeight="1" x14ac:dyDescent="0.4">
      <c r="A13" s="10" t="s">
        <v>2</v>
      </c>
      <c r="B13" s="15">
        <v>93394.01</v>
      </c>
      <c r="C13" s="15">
        <v>41500.42</v>
      </c>
      <c r="D13" s="15">
        <v>51893.59</v>
      </c>
      <c r="E13" s="24"/>
      <c r="F13" s="23"/>
      <c r="G13" s="22"/>
      <c r="H13" s="15"/>
      <c r="I13" s="20"/>
      <c r="J13" s="15"/>
    </row>
    <row r="14" spans="1:10" ht="24" customHeight="1" x14ac:dyDescent="0.4">
      <c r="B14" s="19"/>
      <c r="C14" s="21" t="s">
        <v>14</v>
      </c>
      <c r="D14" s="19"/>
      <c r="H14" s="20"/>
      <c r="I14" s="1" t="s">
        <v>13</v>
      </c>
      <c r="J14" s="20"/>
    </row>
    <row r="15" spans="1:10" s="16" customFormat="1" ht="24" customHeight="1" x14ac:dyDescent="0.4">
      <c r="A15" s="19" t="s">
        <v>12</v>
      </c>
      <c r="B15" s="13">
        <f>SUM(B16:B23)</f>
        <v>99.970249202994935</v>
      </c>
      <c r="C15" s="13">
        <f>SUM(C16:C23)</f>
        <v>100.00000397922035</v>
      </c>
      <c r="D15" s="13">
        <f>SUM(D16:D23)</f>
        <v>100</v>
      </c>
      <c r="F15" s="15"/>
      <c r="G15" s="13"/>
      <c r="H15" s="13"/>
      <c r="I15" s="13"/>
    </row>
    <row r="16" spans="1:10" s="16" customFormat="1" ht="24" customHeight="1" x14ac:dyDescent="0.4">
      <c r="A16" s="10" t="s">
        <v>11</v>
      </c>
      <c r="B16" s="9">
        <f>(B6/$B$5)*100</f>
        <v>1.4874610937607957</v>
      </c>
      <c r="C16" s="18">
        <f>(C6/$C$5)*100</f>
        <v>1.6236890309329071</v>
      </c>
      <c r="D16" s="9">
        <f>(D6/$D$5)*100</f>
        <v>1.3307778142339051</v>
      </c>
      <c r="I16" s="17"/>
    </row>
    <row r="17" spans="1:9" s="11" customFormat="1" ht="24" customHeight="1" x14ac:dyDescent="0.4">
      <c r="A17" s="10" t="s">
        <v>10</v>
      </c>
      <c r="B17" s="15" t="s">
        <v>9</v>
      </c>
      <c r="C17" s="15" t="s">
        <v>9</v>
      </c>
      <c r="D17" s="9">
        <f>(D7/$D$5)*100</f>
        <v>6.3968832894433406E-2</v>
      </c>
      <c r="F17" s="13"/>
      <c r="G17" s="13"/>
      <c r="H17" s="9"/>
      <c r="I17" s="4" t="s">
        <v>8</v>
      </c>
    </row>
    <row r="18" spans="1:9" s="11" customFormat="1" ht="24" customHeight="1" x14ac:dyDescent="0.35">
      <c r="A18" s="14" t="s">
        <v>7</v>
      </c>
      <c r="B18" s="9">
        <f>(B8/$B$5)*100</f>
        <v>1.9972880521250482</v>
      </c>
      <c r="C18" s="9">
        <f>(C8/$C$5)*100</f>
        <v>1.9682019705815443</v>
      </c>
      <c r="D18" s="9">
        <f>(D8/$D$5)*100</f>
        <v>2.0307461387461423</v>
      </c>
      <c r="H18" s="13"/>
      <c r="I18" s="4"/>
    </row>
    <row r="19" spans="1:9" s="11" customFormat="1" ht="24" customHeight="1" x14ac:dyDescent="0.6">
      <c r="A19" s="10" t="s">
        <v>6</v>
      </c>
      <c r="B19" s="9">
        <f>(B9/$B$5)*100</f>
        <v>11.819416727717138</v>
      </c>
      <c r="C19" s="9">
        <f>(C9/$C$5)*100</f>
        <v>12.717747414292669</v>
      </c>
      <c r="D19" s="9">
        <f>(D9/$D$5)*100</f>
        <v>10.786196956544444</v>
      </c>
      <c r="H19" s="13"/>
      <c r="I19" s="13"/>
    </row>
    <row r="20" spans="1:9" s="11" customFormat="1" ht="24" customHeight="1" x14ac:dyDescent="0.6">
      <c r="A20" s="10" t="s">
        <v>5</v>
      </c>
      <c r="B20" s="9">
        <f>(B10/$B$5)*100</f>
        <v>7.1559063942055312</v>
      </c>
      <c r="C20" s="9">
        <f>(C10/$C$5)*100</f>
        <v>9.4493312144250226</v>
      </c>
      <c r="D20" s="9">
        <f>(D10/$D$5)*100</f>
        <v>4.5181117564847453</v>
      </c>
      <c r="I20" s="12"/>
    </row>
    <row r="21" spans="1:9" ht="24" customHeight="1" x14ac:dyDescent="0.4">
      <c r="A21" s="10" t="s">
        <v>4</v>
      </c>
      <c r="B21" s="9">
        <f>(B11/$B$5)*100</f>
        <v>15.441127670361254</v>
      </c>
      <c r="C21" s="9">
        <f>(C11/$C$5)*100</f>
        <v>14.648059248681017</v>
      </c>
      <c r="D21" s="9">
        <f>(D11/$D$5)*100</f>
        <v>16.35327949308968</v>
      </c>
      <c r="I21" s="2"/>
    </row>
    <row r="22" spans="1:9" ht="24" customHeight="1" x14ac:dyDescent="0.4">
      <c r="A22" s="10" t="s">
        <v>3</v>
      </c>
      <c r="B22" s="9">
        <f>(B12/$B$5)*100</f>
        <v>42.189631414083031</v>
      </c>
      <c r="C22" s="9">
        <f>(C12/$C$5)*100</f>
        <v>43.079043511620576</v>
      </c>
      <c r="D22" s="9">
        <f>(D12/$D$5)*100</f>
        <v>41.166669405071552</v>
      </c>
    </row>
    <row r="23" spans="1:9" ht="24" customHeight="1" x14ac:dyDescent="0.4">
      <c r="A23" s="8" t="s">
        <v>2</v>
      </c>
      <c r="B23" s="7">
        <f>(B13/$B$5)*100</f>
        <v>19.879417850742144</v>
      </c>
      <c r="C23" s="7">
        <f>(C13/$C$5)*100</f>
        <v>16.513931588686614</v>
      </c>
      <c r="D23" s="7">
        <f>(D13/$D$5)*100</f>
        <v>23.750249602935106</v>
      </c>
    </row>
    <row r="24" spans="1:9" ht="19.5" customHeight="1" x14ac:dyDescent="0.4">
      <c r="A24" s="6" t="s">
        <v>1</v>
      </c>
      <c r="B24" s="5"/>
      <c r="C24" s="2"/>
      <c r="D24" s="2"/>
    </row>
    <row r="25" spans="1:9" ht="18.75" customHeight="1" x14ac:dyDescent="0.4">
      <c r="A25" s="4" t="s">
        <v>0</v>
      </c>
      <c r="B25" s="4"/>
      <c r="C25" s="4"/>
      <c r="D25" s="4"/>
      <c r="E25" s="3"/>
    </row>
    <row r="26" spans="1:9" ht="30.75" customHeight="1" x14ac:dyDescent="0.4">
      <c r="E26" s="2"/>
    </row>
    <row r="27" spans="1:9" ht="30.75" customHeight="1" x14ac:dyDescent="0.4">
      <c r="E27" s="2"/>
    </row>
    <row r="28" spans="1:9" ht="30.75" customHeight="1" x14ac:dyDescent="0.4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2021-11-30T09:31:17Z</dcterms:created>
  <dcterms:modified xsi:type="dcterms:W3CDTF">2021-11-30T09:31:28Z</dcterms:modified>
</cp:coreProperties>
</file>