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ศจิกายน 63\"/>
    </mc:Choice>
  </mc:AlternateContent>
  <xr:revisionPtr revIDLastSave="0" documentId="8_{6F9637C7-AB35-4D83-860F-78B5933C4CC3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B20" i="1"/>
  <c r="C20" i="1"/>
  <c r="B21" i="1"/>
  <c r="C21" i="1"/>
  <c r="D21" i="1"/>
  <c r="B22" i="1"/>
  <c r="C22" i="1"/>
  <c r="D22" i="1"/>
  <c r="B23" i="1"/>
  <c r="C23" i="1"/>
  <c r="D23" i="1"/>
  <c r="C5" i="1" l="1"/>
  <c r="D5" i="1"/>
  <c r="B5" i="1"/>
  <c r="D16" i="1" l="1"/>
  <c r="B16" i="1"/>
  <c r="C16" i="1"/>
  <c r="B15" i="1" l="1"/>
</calcChain>
</file>

<file path=xl/sharedStrings.xml><?xml version="1.0" encoding="utf-8"?>
<sst xmlns="http://schemas.openxmlformats.org/spreadsheetml/2006/main" count="45" uniqueCount="22">
  <si>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</si>
  <si>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</si>
  <si>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</si>
  <si>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</si>
  <si>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</si>
  <si>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</si>
  <si>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</si>
  <si>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</si>
  <si>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</si>
  <si>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</si>
  <si>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</si>
  <si>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</si>
  <si>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</si>
  <si>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</si>
  <si>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</si>
  <si>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</si>
  <si>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</si>
  <si>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</si>
  <si>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</si>
  <si>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</si>
  <si>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-</t>
  </si>
  <si>
    <t>พฤศจิกายน_2563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</si>
</sst>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1" applyFont="1"/>
    <xf numFmtId="187" fontId="11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" fontId="8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 xr:uid="{90C68251-416E-45E9-84B9-BB955403B4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A2" sqref="A2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3">
      <c r="A1" s="3" t="s">
        <v>15</v>
      </c>
      <c r="B1" s="12"/>
      <c r="C1" s="12"/>
      <c r="D1" s="12"/>
      <c r="F1" s="18" t="s">
        <v>16</v>
      </c>
      <c r="G1" s="18">
        <v>227596.41</v>
      </c>
      <c r="H1" s="18">
        <v>1492.7</v>
      </c>
      <c r="I1" s="18" t="s">
        <v>20</v>
      </c>
      <c r="J1" s="18">
        <v>2373.44</v>
      </c>
      <c r="K1" s="18">
        <v>18192.830000000002</v>
      </c>
      <c r="L1" s="18">
        <v>9566.01</v>
      </c>
      <c r="M1" s="18">
        <v>35253.75</v>
      </c>
      <c r="N1" s="18">
        <v>113836.98</v>
      </c>
      <c r="O1" s="18">
        <v>46880.7</v>
      </c>
    </row>
    <row r="2" spans="1:15" ht="24.6" customHeight="1" x14ac:dyDescent="0.3">
      <c r="A2" s="22" t="s">
        <v>21</v>
      </c>
      <c r="B2" s="12"/>
      <c r="C2" s="12"/>
      <c r="D2" s="12"/>
      <c r="F2" s="18" t="s">
        <v>17</v>
      </c>
      <c r="G2" s="18">
        <v>130545.96</v>
      </c>
      <c r="H2" s="18">
        <v>902.33</v>
      </c>
      <c r="I2" s="18" t="s">
        <v>20</v>
      </c>
      <c r="J2" s="18">
        <v>1121.1099999999999</v>
      </c>
      <c r="K2" s="18">
        <v>9949.99</v>
      </c>
      <c r="L2" s="18">
        <v>3889.52</v>
      </c>
      <c r="M2" s="18">
        <v>20376.59</v>
      </c>
      <c r="N2" s="18">
        <v>66196.34</v>
      </c>
      <c r="O2" s="18">
        <v>28110.07</v>
      </c>
    </row>
    <row r="3" spans="1:15" ht="24.6" customHeight="1" x14ac:dyDescent="0.3">
      <c r="A3" s="1" t="s">
        <v>0</v>
      </c>
      <c r="B3" s="5" t="s">
        <v>1</v>
      </c>
      <c r="C3" s="5" t="s">
        <v>2</v>
      </c>
      <c r="D3" s="5" t="s">
        <v>3</v>
      </c>
      <c r="F3" s="18" t="s">
        <v>18</v>
      </c>
      <c r="G3" s="18">
        <v>97050.45</v>
      </c>
      <c r="H3" s="18">
        <v>590.37</v>
      </c>
      <c r="I3" s="18" t="s">
        <v>20</v>
      </c>
      <c r="J3" s="18">
        <v>1252.3399999999999</v>
      </c>
      <c r="K3" s="18">
        <v>8242.84</v>
      </c>
      <c r="L3" s="18">
        <v>5676.48</v>
      </c>
      <c r="M3" s="18">
        <v>14877.15</v>
      </c>
      <c r="N3" s="18">
        <v>47640.639999999999</v>
      </c>
      <c r="O3" s="18">
        <v>18770.63</v>
      </c>
    </row>
    <row r="4" spans="1:15" ht="24.6" customHeight="1" x14ac:dyDescent="0.3">
      <c r="A4" s="1"/>
      <c r="B4" s="21" t="s">
        <v>4</v>
      </c>
      <c r="C4" s="21"/>
      <c r="D4" s="21"/>
      <c r="G4" s="18" t="s">
        <v>16</v>
      </c>
      <c r="H4" s="18" t="s">
        <v>17</v>
      </c>
      <c r="I4" s="18" t="s">
        <v>18</v>
      </c>
    </row>
    <row r="5" spans="1:15" ht="24.6" customHeight="1" x14ac:dyDescent="0.3">
      <c r="A5" s="6" t="s">
        <v>5</v>
      </c>
      <c r="B5" s="13">
        <f>SUM(B6,B7,B8,B9,B10,B11,B12,B13)</f>
        <v>227596.41000000003</v>
      </c>
      <c r="C5" s="13">
        <f t="shared" ref="C5:D5" si="0">SUM(C6,C7,C8,C9,C10,C11,C12,C13)</f>
        <v>130545.95000000001</v>
      </c>
      <c r="D5" s="13">
        <f t="shared" si="0"/>
        <v>97050.450000000012</v>
      </c>
      <c r="G5" s="18">
        <v>227596.41</v>
      </c>
      <c r="H5" s="18">
        <v>130545.96</v>
      </c>
      <c r="I5" s="18">
        <v>97050.45</v>
      </c>
    </row>
    <row r="6" spans="1:15" ht="24.6" customHeight="1" x14ac:dyDescent="0.3">
      <c r="A6" s="7" t="s">
        <v>6</v>
      </c>
      <c r="B6" s="14">
        <v>1492.7</v>
      </c>
      <c r="C6" s="14">
        <v>902.33</v>
      </c>
      <c r="D6" s="14">
        <v>590.37</v>
      </c>
      <c r="G6" s="18">
        <v>1492.7</v>
      </c>
      <c r="H6" s="18">
        <v>902.33</v>
      </c>
      <c r="I6" s="18">
        <v>590.37</v>
      </c>
    </row>
    <row r="7" spans="1:15" ht="24.6" customHeight="1" x14ac:dyDescent="0.3">
      <c r="A7" s="8" t="s">
        <v>7</v>
      </c>
      <c r="B7" s="14" t="s">
        <v>20</v>
      </c>
      <c r="C7" s="14" t="s">
        <v>20</v>
      </c>
      <c r="D7" s="14" t="s">
        <v>20</v>
      </c>
      <c r="G7" s="18" t="s">
        <v>20</v>
      </c>
      <c r="H7" s="18" t="s">
        <v>20</v>
      </c>
      <c r="I7" s="18" t="s">
        <v>20</v>
      </c>
    </row>
    <row r="8" spans="1:15" ht="24.6" customHeight="1" x14ac:dyDescent="0.3">
      <c r="A8" s="7" t="s">
        <v>8</v>
      </c>
      <c r="B8" s="14">
        <v>2373.44</v>
      </c>
      <c r="C8" s="14">
        <v>1121.1099999999999</v>
      </c>
      <c r="D8" s="14">
        <v>1252.3399999999999</v>
      </c>
      <c r="G8" s="18">
        <v>2373.44</v>
      </c>
      <c r="H8" s="18">
        <v>1121.1099999999999</v>
      </c>
      <c r="I8" s="18">
        <v>1252.3399999999999</v>
      </c>
    </row>
    <row r="9" spans="1:15" ht="24.6" customHeight="1" x14ac:dyDescent="0.3">
      <c r="A9" s="9" t="s">
        <v>9</v>
      </c>
      <c r="B9" s="14">
        <v>18192.830000000002</v>
      </c>
      <c r="C9" s="14">
        <v>9949.99</v>
      </c>
      <c r="D9" s="14">
        <v>8242.84</v>
      </c>
      <c r="G9" s="18">
        <v>18192.830000000002</v>
      </c>
      <c r="H9" s="18">
        <v>9949.99</v>
      </c>
      <c r="I9" s="18">
        <v>8242.84</v>
      </c>
    </row>
    <row r="10" spans="1:15" ht="24.6" customHeight="1" x14ac:dyDescent="0.3">
      <c r="A10" s="9" t="s">
        <v>10</v>
      </c>
      <c r="B10" s="14">
        <v>9566.01</v>
      </c>
      <c r="C10" s="14">
        <v>3889.52</v>
      </c>
      <c r="D10" s="14">
        <v>5676.48</v>
      </c>
      <c r="G10" s="18">
        <v>9566.01</v>
      </c>
      <c r="H10" s="18">
        <v>3889.52</v>
      </c>
      <c r="I10" s="18">
        <v>5676.48</v>
      </c>
    </row>
    <row r="11" spans="1:15" ht="24.6" customHeight="1" x14ac:dyDescent="0.3">
      <c r="A11" s="9" t="s">
        <v>11</v>
      </c>
      <c r="B11" s="14">
        <v>35253.75</v>
      </c>
      <c r="C11" s="14">
        <v>20376.59</v>
      </c>
      <c r="D11" s="14">
        <v>14877.15</v>
      </c>
      <c r="G11" s="18">
        <v>35253.75</v>
      </c>
      <c r="H11" s="18">
        <v>20376.59</v>
      </c>
      <c r="I11" s="18">
        <v>14877.15</v>
      </c>
    </row>
    <row r="12" spans="1:15" ht="24.6" customHeight="1" x14ac:dyDescent="0.3">
      <c r="A12" s="9" t="s">
        <v>12</v>
      </c>
      <c r="B12" s="14">
        <v>113836.98</v>
      </c>
      <c r="C12" s="14">
        <v>66196.34</v>
      </c>
      <c r="D12" s="14">
        <v>47640.639999999999</v>
      </c>
      <c r="G12" s="18">
        <v>113836.98</v>
      </c>
      <c r="H12" s="18">
        <v>66196.34</v>
      </c>
      <c r="I12" s="18">
        <v>47640.639999999999</v>
      </c>
    </row>
    <row r="13" spans="1:15" ht="24.6" customHeight="1" x14ac:dyDescent="0.3">
      <c r="A13" s="9" t="s">
        <v>13</v>
      </c>
      <c r="B13" s="14">
        <v>46880.7</v>
      </c>
      <c r="C13" s="14">
        <v>28110.07</v>
      </c>
      <c r="D13" s="14">
        <v>18770.63</v>
      </c>
      <c r="G13" s="18">
        <v>46880.7</v>
      </c>
      <c r="H13" s="18">
        <v>28110.07</v>
      </c>
      <c r="I13" s="18">
        <v>18770.63</v>
      </c>
    </row>
    <row r="14" spans="1:15" ht="24.6" customHeight="1" x14ac:dyDescent="0.2">
      <c r="A14" s="2"/>
      <c r="B14" s="21" t="s">
        <v>14</v>
      </c>
      <c r="C14" s="21"/>
      <c r="D14" s="21"/>
    </row>
    <row r="15" spans="1:15" ht="24.6" customHeight="1" x14ac:dyDescent="0.2">
      <c r="A15" s="6" t="s">
        <v>5</v>
      </c>
      <c r="B15" s="15">
        <f>SUM(B16:B23)</f>
        <v>99.999999999999986</v>
      </c>
      <c r="C15" s="15">
        <v>100</v>
      </c>
      <c r="D15" s="15">
        <v>100</v>
      </c>
    </row>
    <row r="16" spans="1:15" ht="24.6" customHeight="1" x14ac:dyDescent="0.2">
      <c r="A16" s="7" t="s">
        <v>6</v>
      </c>
      <c r="B16" s="17">
        <f t="shared" ref="B16:B23" si="1">(B6*100)/$B$5</f>
        <v>0.65585393020918026</v>
      </c>
      <c r="C16" s="17">
        <f t="shared" ref="C16:C23" si="2">(C6*100)/$C$5</f>
        <v>0.69119723744781048</v>
      </c>
      <c r="D16" s="17">
        <f t="shared" ref="D16:D23" si="3">(D6*100)/$D$5</f>
        <v>0.6083124807767506</v>
      </c>
      <c r="F16" s="20"/>
    </row>
    <row r="17" spans="1:6" ht="24.6" customHeight="1" x14ac:dyDescent="0.2">
      <c r="A17" s="8" t="s">
        <v>7</v>
      </c>
      <c r="B17" s="17" t="s">
        <v>20</v>
      </c>
      <c r="C17" s="17" t="s">
        <v>20</v>
      </c>
      <c r="D17" s="17" t="s">
        <v>20</v>
      </c>
      <c r="F17" s="20"/>
    </row>
    <row r="18" spans="1:6" ht="24.6" customHeight="1" x14ac:dyDescent="0.2">
      <c r="A18" s="7" t="s">
        <v>8</v>
      </c>
      <c r="B18" s="17">
        <f t="shared" si="1"/>
        <v>1.0428283996219447</v>
      </c>
      <c r="C18" s="17">
        <f t="shared" si="2"/>
        <v>0.85878573789535395</v>
      </c>
      <c r="D18" s="17">
        <f t="shared" si="3"/>
        <v>1.2904010233852596</v>
      </c>
      <c r="F18" s="20"/>
    </row>
    <row r="19" spans="1:6" ht="24.6" customHeight="1" x14ac:dyDescent="0.2">
      <c r="A19" s="9" t="s">
        <v>9</v>
      </c>
      <c r="B19" s="17">
        <f t="shared" si="1"/>
        <v>7.9934608810393799</v>
      </c>
      <c r="C19" s="17">
        <f t="shared" si="2"/>
        <v>7.6218297082368309</v>
      </c>
      <c r="D19" s="17">
        <f t="shared" si="3"/>
        <v>8.4933557752694586</v>
      </c>
      <c r="F19" s="20"/>
    </row>
    <row r="20" spans="1:6" ht="24.6" customHeight="1" x14ac:dyDescent="0.2">
      <c r="A20" s="9" t="s">
        <v>10</v>
      </c>
      <c r="B20" s="17">
        <f t="shared" si="1"/>
        <v>4.2030583874323844</v>
      </c>
      <c r="C20" s="17">
        <f t="shared" si="2"/>
        <v>2.9794260181951255</v>
      </c>
      <c r="D20" s="19">
        <v>5.9</v>
      </c>
      <c r="F20" s="20"/>
    </row>
    <row r="21" spans="1:6" ht="24.6" customHeight="1" x14ac:dyDescent="0.2">
      <c r="A21" s="9" t="s">
        <v>11</v>
      </c>
      <c r="B21" s="17">
        <f t="shared" si="1"/>
        <v>15.489589664441542</v>
      </c>
      <c r="C21" s="17">
        <f t="shared" si="2"/>
        <v>15.608749256487849</v>
      </c>
      <c r="D21" s="17">
        <f t="shared" si="3"/>
        <v>15.329295227379161</v>
      </c>
      <c r="F21" s="20"/>
    </row>
    <row r="22" spans="1:6" ht="24.6" customHeight="1" x14ac:dyDescent="0.2">
      <c r="A22" s="9" t="s">
        <v>12</v>
      </c>
      <c r="B22" s="17">
        <f t="shared" si="1"/>
        <v>50.017036736212134</v>
      </c>
      <c r="C22" s="17">
        <f t="shared" si="2"/>
        <v>50.707310337854217</v>
      </c>
      <c r="D22" s="17">
        <f t="shared" si="3"/>
        <v>49.08853075900214</v>
      </c>
      <c r="F22" s="20"/>
    </row>
    <row r="23" spans="1:6" ht="24.6" customHeight="1" x14ac:dyDescent="0.2">
      <c r="A23" s="10" t="s">
        <v>13</v>
      </c>
      <c r="B23" s="16">
        <f t="shared" si="1"/>
        <v>20.598172001043423</v>
      </c>
      <c r="C23" s="16">
        <f t="shared" si="2"/>
        <v>21.532701703882807</v>
      </c>
      <c r="D23" s="16">
        <f t="shared" si="3"/>
        <v>19.34110557962379</v>
      </c>
      <c r="F23" s="20"/>
    </row>
    <row r="24" spans="1:6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2016-11-17T04:17:14Z</cp:lastPrinted>
  <dcterms:created xsi:type="dcterms:W3CDTF">2013-01-09T03:39:43Z</dcterms:created>
  <dcterms:modified xsi:type="dcterms:W3CDTF">2021-02-24T01:55:21Z</dcterms:modified>
</cp:coreProperties>
</file>