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ฝ่ายวิชาการสถิติและวางแผน\โครงการ สรง.2555-2560-2561-2562-2563\สรง.2563 ไตรมาส1-4\ไตรมาส 4_63\"/>
    </mc:Choice>
  </mc:AlternateContent>
  <xr:revisionPtr revIDLastSave="0" documentId="13_ncr:1_{35A3E029-8B5A-4E2E-B1A9-5F7C0837C3C0}" xr6:coauthVersionLast="46" xr6:coauthVersionMax="46" xr10:uidLastSave="{00000000-0000-0000-0000-000000000000}"/>
  <bookViews>
    <workbookView xWindow="-120" yWindow="-120" windowWidth="21840" windowHeight="13140" xr2:uid="{00000000-000D-0000-FFFF-FFFF00000000}"/>
  </bookViews>
  <sheets>
    <sheet name="T-6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B18" i="1" l="1"/>
  <c r="C18" i="1"/>
  <c r="D18" i="1"/>
  <c r="B19" i="1"/>
  <c r="C19" i="1"/>
  <c r="D19" i="1"/>
  <c r="B20" i="1"/>
  <c r="C20" i="1"/>
  <c r="B21" i="1"/>
  <c r="C21" i="1"/>
  <c r="D21" i="1"/>
  <c r="B22" i="1"/>
  <c r="C22" i="1"/>
  <c r="D22" i="1"/>
  <c r="B23" i="1"/>
  <c r="C23" i="1"/>
  <c r="D23" i="1"/>
  <c r="C5" i="1" l="1"/>
  <c r="D5" i="1"/>
  <c r="B5" i="1"/>
  <c r="D16" i="1" l="1"/>
  <c r="B16" i="1"/>
  <c r="C16" i="1"/>
  <c r="B15" i="1" l="1"/>
</calcChain>
</file>

<file path=xl/sharedStrings.xml><?xml version="1.0" encoding="utf-8"?>
<sst xmlns="http://schemas.openxmlformats.org/spreadsheetml/2006/main" count="45" uniqueCount="22">
  <si>
    <t>ชั่วโมงทำงานต่อสัปดาห์</t>
  </si>
  <si>
    <t>รวม</t>
  </si>
  <si>
    <t>ชาย</t>
  </si>
  <si>
    <t>หญิง</t>
  </si>
  <si>
    <t>จำนวน</t>
  </si>
  <si>
    <t>ยอดรวม</t>
  </si>
  <si>
    <t>0 ชั่วโมง (ไม่ได้ทำงาน)</t>
  </si>
  <si>
    <t xml:space="preserve"> 1-9 </t>
  </si>
  <si>
    <t xml:space="preserve"> 10-19 </t>
  </si>
  <si>
    <t xml:space="preserve"> 20-29 </t>
  </si>
  <si>
    <t xml:space="preserve"> 30-34 </t>
  </si>
  <si>
    <t xml:space="preserve"> 35-39 </t>
  </si>
  <si>
    <t xml:space="preserve"> 40-49 </t>
  </si>
  <si>
    <t>50 ชั่วโมง ขึ้นไป</t>
  </si>
  <si>
    <t>ร้อยละ</t>
  </si>
  <si>
    <t xml:space="preserve">ตารางที่ 6  จำนวนและร้อยละของผูมีงานทำ จำแนกตามชั่วโมงทำงานต่อสัปดาห์และเพศ </t>
  </si>
  <si>
    <t xml:space="preserve">  หนองบัวลำภู                      </t>
  </si>
  <si>
    <t xml:space="preserve">       ชาย                         </t>
  </si>
  <si>
    <t xml:space="preserve">       หญิง                        </t>
  </si>
  <si>
    <t>ที่มา: การสำรวจภาวะการทำงานของประชากร พ.ศ.2563 สำนักงานสถิติจังหวัดหนองบัวลำภู สำนักงานสถิติแห่งชาติ</t>
  </si>
  <si>
    <t>-</t>
  </si>
  <si>
    <t>ไตรมาส 4_2563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</si>
</sst>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0.0"/>
    <numFmt numFmtId="188" formatCode="0.000"/>
  </numFmts>
  <fonts count="12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5"/>
      <color theme="1"/>
      <name val="TH SarabunPSK"/>
      <family val="2"/>
    </font>
    <font>
      <b/>
      <sz val="15"/>
      <color theme="1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3"/>
      <color theme="1"/>
      <name val="TH SarabunPSK"/>
      <family val="2"/>
    </font>
    <font>
      <sz val="16"/>
      <color theme="1"/>
      <name val="TH SarabunPSK"/>
      <family val="2"/>
    </font>
    <font>
      <b/>
      <sz val="12"/>
      <name val="TH SarabunPSK"/>
      <family val="2"/>
    </font>
    <font>
      <sz val="14"/>
      <name val="Cordia New"/>
      <charset val="222"/>
    </font>
    <font>
      <sz val="14"/>
      <name val="TH SarabunPSK"/>
      <family val="2"/>
    </font>
    <font>
      <sz val="15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23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2" xfId="0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16" fontId="5" fillId="0" borderId="0" xfId="0" applyNumberFormat="1" applyFont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3" fontId="4" fillId="0" borderId="0" xfId="0" applyNumberFormat="1" applyFont="1" applyAlignment="1">
      <alignment horizontal="right" vertical="center"/>
    </xf>
    <xf numFmtId="3" fontId="5" fillId="0" borderId="0" xfId="0" applyNumberFormat="1" applyFont="1" applyAlignment="1">
      <alignment horizontal="right"/>
    </xf>
    <xf numFmtId="187" fontId="3" fillId="0" borderId="0" xfId="0" applyNumberFormat="1" applyFont="1" applyAlignment="1">
      <alignment horizontal="right" vertical="center"/>
    </xf>
    <xf numFmtId="187" fontId="2" fillId="0" borderId="3" xfId="0" applyNumberFormat="1" applyFont="1" applyBorder="1" applyAlignment="1">
      <alignment horizontal="right" vertical="center"/>
    </xf>
    <xf numFmtId="49" fontId="8" fillId="0" borderId="0" xfId="0" applyNumberFormat="1" applyFont="1" applyAlignment="1">
      <alignment vertical="center"/>
    </xf>
    <xf numFmtId="187" fontId="2" fillId="0" borderId="0" xfId="0" applyNumberFormat="1" applyFont="1" applyBorder="1" applyAlignment="1">
      <alignment horizontal="right" vertical="center"/>
    </xf>
    <xf numFmtId="0" fontId="10" fillId="0" borderId="0" xfId="1" applyFont="1"/>
    <xf numFmtId="187" fontId="11" fillId="0" borderId="0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188" fontId="2" fillId="0" borderId="0" xfId="0" applyNumberFormat="1" applyFont="1" applyBorder="1" applyAlignment="1">
      <alignment horizontal="right" vertical="center"/>
    </xf>
  </cellXfs>
  <cellStyles count="2">
    <cellStyle name="Normal" xfId="0" builtinId="0"/>
    <cellStyle name="Normal 2" xfId="1" xr:uid="{90C68251-416E-45E9-84B9-BB955403B46A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4"/>
  <sheetViews>
    <sheetView tabSelected="1" topLeftCell="A13" workbookViewId="0">
      <selection activeCell="H23" sqref="H22:H23"/>
    </sheetView>
  </sheetViews>
  <sheetFormatPr defaultRowHeight="24.6" customHeight="1" x14ac:dyDescent="0.2"/>
  <cols>
    <col min="1" max="1" width="35" style="4" customWidth="1"/>
    <col min="2" max="2" width="14.375" style="4" customWidth="1"/>
    <col min="3" max="3" width="14" style="4" customWidth="1"/>
    <col min="4" max="4" width="12.5" style="4" customWidth="1"/>
    <col min="5" max="16384" width="9" style="4"/>
  </cols>
  <sheetData>
    <row r="1" spans="1:15" ht="24.6" customHeight="1" x14ac:dyDescent="0.3">
      <c r="A1" s="3" t="s">
        <v>15</v>
      </c>
      <c r="B1" s="12"/>
      <c r="C1" s="12"/>
      <c r="D1" s="12"/>
      <c r="F1" s="19" t="s">
        <v>16</v>
      </c>
      <c r="G1" s="19">
        <v>227596.41</v>
      </c>
      <c r="H1" s="19">
        <v>1492.7</v>
      </c>
      <c r="I1" s="19" t="s">
        <v>20</v>
      </c>
      <c r="J1" s="19">
        <v>2373.44</v>
      </c>
      <c r="K1" s="19">
        <v>18192.830000000002</v>
      </c>
      <c r="L1" s="19">
        <v>9566.01</v>
      </c>
      <c r="M1" s="19">
        <v>35253.75</v>
      </c>
      <c r="N1" s="19">
        <v>113836.98</v>
      </c>
      <c r="O1" s="19">
        <v>46880.7</v>
      </c>
    </row>
    <row r="2" spans="1:15" ht="24.6" customHeight="1" x14ac:dyDescent="0.3">
      <c r="A2" s="17" t="s">
        <v>21</v>
      </c>
      <c r="B2" s="12"/>
      <c r="C2" s="12"/>
      <c r="D2" s="12"/>
      <c r="F2" s="19" t="s">
        <v>17</v>
      </c>
      <c r="G2" s="19">
        <v>130545.96</v>
      </c>
      <c r="H2" s="19">
        <v>902.33</v>
      </c>
      <c r="I2" s="19" t="s">
        <v>20</v>
      </c>
      <c r="J2" s="19">
        <v>1121.1099999999999</v>
      </c>
      <c r="K2" s="19">
        <v>9949.99</v>
      </c>
      <c r="L2" s="19">
        <v>3889.52</v>
      </c>
      <c r="M2" s="19">
        <v>20376.59</v>
      </c>
      <c r="N2" s="19">
        <v>66196.34</v>
      </c>
      <c r="O2" s="19">
        <v>28110.07</v>
      </c>
    </row>
    <row r="3" spans="1:15" ht="24.6" customHeight="1" x14ac:dyDescent="0.3">
      <c r="A3" s="1" t="s">
        <v>0</v>
      </c>
      <c r="B3" s="5" t="s">
        <v>1</v>
      </c>
      <c r="C3" s="5" t="s">
        <v>2</v>
      </c>
      <c r="D3" s="5" t="s">
        <v>3</v>
      </c>
      <c r="F3" s="19" t="s">
        <v>18</v>
      </c>
      <c r="G3" s="19">
        <v>97050.45</v>
      </c>
      <c r="H3" s="19">
        <v>590.37</v>
      </c>
      <c r="I3" s="19" t="s">
        <v>20</v>
      </c>
      <c r="J3" s="19">
        <v>1252.3399999999999</v>
      </c>
      <c r="K3" s="19">
        <v>8242.84</v>
      </c>
      <c r="L3" s="19">
        <v>5676.48</v>
      </c>
      <c r="M3" s="19">
        <v>14877.15</v>
      </c>
      <c r="N3" s="19">
        <v>47640.639999999999</v>
      </c>
      <c r="O3" s="19">
        <v>18770.63</v>
      </c>
    </row>
    <row r="4" spans="1:15" ht="24.6" customHeight="1" x14ac:dyDescent="0.3">
      <c r="A4" s="1"/>
      <c r="B4" s="21" t="s">
        <v>4</v>
      </c>
      <c r="C4" s="21"/>
      <c r="D4" s="21"/>
      <c r="G4" s="19" t="s">
        <v>16</v>
      </c>
      <c r="H4" s="19" t="s">
        <v>17</v>
      </c>
      <c r="I4" s="19" t="s">
        <v>18</v>
      </c>
    </row>
    <row r="5" spans="1:15" ht="24.6" customHeight="1" x14ac:dyDescent="0.3">
      <c r="A5" s="6" t="s">
        <v>5</v>
      </c>
      <c r="B5" s="13">
        <f>SUM(B6,B7,B8,B9,B10,B11,B12,B13)</f>
        <v>227596.41000000003</v>
      </c>
      <c r="C5" s="13">
        <f t="shared" ref="C5:D5" si="0">SUM(C6,C7,C8,C9,C10,C11,C12,C13)</f>
        <v>130545.95000000001</v>
      </c>
      <c r="D5" s="13">
        <f t="shared" si="0"/>
        <v>97050.450000000012</v>
      </c>
      <c r="G5" s="19">
        <v>227596.41</v>
      </c>
      <c r="H5" s="19">
        <v>130545.96</v>
      </c>
      <c r="I5" s="19">
        <v>97050.45</v>
      </c>
    </row>
    <row r="6" spans="1:15" ht="24.6" customHeight="1" x14ac:dyDescent="0.3">
      <c r="A6" s="7" t="s">
        <v>6</v>
      </c>
      <c r="B6" s="14">
        <v>1492.7</v>
      </c>
      <c r="C6" s="14">
        <v>902.33</v>
      </c>
      <c r="D6" s="14">
        <v>590.37</v>
      </c>
      <c r="G6" s="19">
        <v>1492.7</v>
      </c>
      <c r="H6" s="19">
        <v>902.33</v>
      </c>
      <c r="I6" s="19">
        <v>590.37</v>
      </c>
    </row>
    <row r="7" spans="1:15" ht="24.6" customHeight="1" x14ac:dyDescent="0.3">
      <c r="A7" s="8" t="s">
        <v>7</v>
      </c>
      <c r="B7" s="14" t="s">
        <v>20</v>
      </c>
      <c r="C7" s="14" t="s">
        <v>20</v>
      </c>
      <c r="D7" s="14" t="s">
        <v>20</v>
      </c>
      <c r="G7" s="19" t="s">
        <v>20</v>
      </c>
      <c r="H7" s="19" t="s">
        <v>20</v>
      </c>
      <c r="I7" s="19" t="s">
        <v>20</v>
      </c>
    </row>
    <row r="8" spans="1:15" ht="24.6" customHeight="1" x14ac:dyDescent="0.3">
      <c r="A8" s="7" t="s">
        <v>8</v>
      </c>
      <c r="B8" s="14">
        <v>2373.44</v>
      </c>
      <c r="C8" s="14">
        <v>1121.1099999999999</v>
      </c>
      <c r="D8" s="14">
        <v>1252.3399999999999</v>
      </c>
      <c r="G8" s="19">
        <v>2373.44</v>
      </c>
      <c r="H8" s="19">
        <v>1121.1099999999999</v>
      </c>
      <c r="I8" s="19">
        <v>1252.3399999999999</v>
      </c>
    </row>
    <row r="9" spans="1:15" ht="24.6" customHeight="1" x14ac:dyDescent="0.3">
      <c r="A9" s="9" t="s">
        <v>9</v>
      </c>
      <c r="B9" s="14">
        <v>18192.830000000002</v>
      </c>
      <c r="C9" s="14">
        <v>9949.99</v>
      </c>
      <c r="D9" s="14">
        <v>8242.84</v>
      </c>
      <c r="G9" s="19">
        <v>18192.830000000002</v>
      </c>
      <c r="H9" s="19">
        <v>9949.99</v>
      </c>
      <c r="I9" s="19">
        <v>8242.84</v>
      </c>
    </row>
    <row r="10" spans="1:15" ht="24.6" customHeight="1" x14ac:dyDescent="0.3">
      <c r="A10" s="9" t="s">
        <v>10</v>
      </c>
      <c r="B10" s="14">
        <v>9566.01</v>
      </c>
      <c r="C10" s="14">
        <v>3889.52</v>
      </c>
      <c r="D10" s="14">
        <v>5676.48</v>
      </c>
      <c r="G10" s="19">
        <v>9566.01</v>
      </c>
      <c r="H10" s="19">
        <v>3889.52</v>
      </c>
      <c r="I10" s="19">
        <v>5676.48</v>
      </c>
    </row>
    <row r="11" spans="1:15" ht="24.6" customHeight="1" x14ac:dyDescent="0.3">
      <c r="A11" s="9" t="s">
        <v>11</v>
      </c>
      <c r="B11" s="14">
        <v>35253.75</v>
      </c>
      <c r="C11" s="14">
        <v>20376.59</v>
      </c>
      <c r="D11" s="14">
        <v>14877.15</v>
      </c>
      <c r="G11" s="19">
        <v>35253.75</v>
      </c>
      <c r="H11" s="19">
        <v>20376.59</v>
      </c>
      <c r="I11" s="19">
        <v>14877.15</v>
      </c>
    </row>
    <row r="12" spans="1:15" ht="24.6" customHeight="1" x14ac:dyDescent="0.3">
      <c r="A12" s="9" t="s">
        <v>12</v>
      </c>
      <c r="B12" s="14">
        <v>113836.98</v>
      </c>
      <c r="C12" s="14">
        <v>66196.34</v>
      </c>
      <c r="D12" s="14">
        <v>47640.639999999999</v>
      </c>
      <c r="G12" s="19">
        <v>113836.98</v>
      </c>
      <c r="H12" s="19">
        <v>66196.34</v>
      </c>
      <c r="I12" s="19">
        <v>47640.639999999999</v>
      </c>
    </row>
    <row r="13" spans="1:15" ht="24.6" customHeight="1" x14ac:dyDescent="0.3">
      <c r="A13" s="9" t="s">
        <v>13</v>
      </c>
      <c r="B13" s="14">
        <v>46880.7</v>
      </c>
      <c r="C13" s="14">
        <v>28110.07</v>
      </c>
      <c r="D13" s="14">
        <v>18770.63</v>
      </c>
      <c r="G13" s="19">
        <v>46880.7</v>
      </c>
      <c r="H13" s="19">
        <v>28110.07</v>
      </c>
      <c r="I13" s="19">
        <v>18770.63</v>
      </c>
    </row>
    <row r="14" spans="1:15" ht="24.6" customHeight="1" x14ac:dyDescent="0.2">
      <c r="A14" s="2"/>
      <c r="B14" s="21" t="s">
        <v>14</v>
      </c>
      <c r="C14" s="21"/>
      <c r="D14" s="21"/>
    </row>
    <row r="15" spans="1:15" ht="24.6" customHeight="1" x14ac:dyDescent="0.2">
      <c r="A15" s="6" t="s">
        <v>5</v>
      </c>
      <c r="B15" s="15">
        <f>SUM(B16:B23)</f>
        <v>99.999999999999986</v>
      </c>
      <c r="C15" s="15">
        <v>100</v>
      </c>
      <c r="D15" s="15">
        <v>100</v>
      </c>
    </row>
    <row r="16" spans="1:15" ht="24.6" customHeight="1" x14ac:dyDescent="0.2">
      <c r="A16" s="7" t="s">
        <v>6</v>
      </c>
      <c r="B16" s="18">
        <f t="shared" ref="B16:B23" si="1">(B6*100)/$B$5</f>
        <v>0.65585393020918026</v>
      </c>
      <c r="C16" s="18">
        <f t="shared" ref="C16:C23" si="2">(C6*100)/$C$5</f>
        <v>0.69119723744781048</v>
      </c>
      <c r="D16" s="18">
        <f t="shared" ref="D16:D23" si="3">(D6*100)/$D$5</f>
        <v>0.6083124807767506</v>
      </c>
      <c r="F16" s="22"/>
    </row>
    <row r="17" spans="1:6" ht="24.6" customHeight="1" x14ac:dyDescent="0.2">
      <c r="A17" s="8" t="s">
        <v>7</v>
      </c>
      <c r="B17" s="18" t="s">
        <v>20</v>
      </c>
      <c r="C17" s="18" t="s">
        <v>20</v>
      </c>
      <c r="D17" s="18" t="s">
        <v>20</v>
      </c>
      <c r="F17" s="22"/>
    </row>
    <row r="18" spans="1:6" ht="24.6" customHeight="1" x14ac:dyDescent="0.2">
      <c r="A18" s="7" t="s">
        <v>8</v>
      </c>
      <c r="B18" s="18">
        <f t="shared" si="1"/>
        <v>1.0428283996219447</v>
      </c>
      <c r="C18" s="18">
        <f t="shared" si="2"/>
        <v>0.85878573789535395</v>
      </c>
      <c r="D18" s="18">
        <f t="shared" si="3"/>
        <v>1.2904010233852596</v>
      </c>
      <c r="F18" s="22"/>
    </row>
    <row r="19" spans="1:6" ht="24.6" customHeight="1" x14ac:dyDescent="0.2">
      <c r="A19" s="9" t="s">
        <v>9</v>
      </c>
      <c r="B19" s="18">
        <f t="shared" si="1"/>
        <v>7.9934608810393799</v>
      </c>
      <c r="C19" s="18">
        <f t="shared" si="2"/>
        <v>7.6218297082368309</v>
      </c>
      <c r="D19" s="18">
        <f t="shared" si="3"/>
        <v>8.4933557752694586</v>
      </c>
      <c r="F19" s="22"/>
    </row>
    <row r="20" spans="1:6" ht="24.6" customHeight="1" x14ac:dyDescent="0.2">
      <c r="A20" s="9" t="s">
        <v>10</v>
      </c>
      <c r="B20" s="18">
        <f t="shared" si="1"/>
        <v>4.2030583874323844</v>
      </c>
      <c r="C20" s="18">
        <f t="shared" si="2"/>
        <v>2.9794260181951255</v>
      </c>
      <c r="D20" s="20">
        <v>5.9</v>
      </c>
      <c r="F20" s="22"/>
    </row>
    <row r="21" spans="1:6" ht="24.6" customHeight="1" x14ac:dyDescent="0.2">
      <c r="A21" s="9" t="s">
        <v>11</v>
      </c>
      <c r="B21" s="18">
        <f t="shared" si="1"/>
        <v>15.489589664441542</v>
      </c>
      <c r="C21" s="18">
        <f t="shared" si="2"/>
        <v>15.608749256487849</v>
      </c>
      <c r="D21" s="18">
        <f t="shared" si="3"/>
        <v>15.329295227379161</v>
      </c>
      <c r="F21" s="22"/>
    </row>
    <row r="22" spans="1:6" ht="24.6" customHeight="1" x14ac:dyDescent="0.2">
      <c r="A22" s="9" t="s">
        <v>12</v>
      </c>
      <c r="B22" s="18">
        <f t="shared" si="1"/>
        <v>50.017036736212134</v>
      </c>
      <c r="C22" s="18">
        <f t="shared" si="2"/>
        <v>50.707310337854217</v>
      </c>
      <c r="D22" s="18">
        <f t="shared" si="3"/>
        <v>49.08853075900214</v>
      </c>
      <c r="F22" s="22"/>
    </row>
    <row r="23" spans="1:6" ht="24.6" customHeight="1" x14ac:dyDescent="0.2">
      <c r="A23" s="10" t="s">
        <v>13</v>
      </c>
      <c r="B23" s="16">
        <f t="shared" si="1"/>
        <v>20.598172001043423</v>
      </c>
      <c r="C23" s="16">
        <f t="shared" si="2"/>
        <v>21.532701703882807</v>
      </c>
      <c r="D23" s="16">
        <f t="shared" si="3"/>
        <v>19.34110557962379</v>
      </c>
      <c r="F23" s="22"/>
    </row>
    <row r="24" spans="1:6" ht="24.6" customHeight="1" x14ac:dyDescent="0.2">
      <c r="A24" s="11" t="s">
        <v>19</v>
      </c>
    </row>
  </sheetData>
  <mergeCells count="2">
    <mergeCell ref="B4:D4"/>
    <mergeCell ref="B14:D14"/>
  </mergeCells>
  <pageMargins left="0.98425196850393704" right="0.78740157480314965" top="0.98425196850393704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T-6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nsonblamphuE3B0</cp:lastModifiedBy>
  <cp:lastPrinted>2016-11-17T04:17:14Z</cp:lastPrinted>
  <dcterms:created xsi:type="dcterms:W3CDTF">2013-01-09T03:39:43Z</dcterms:created>
  <dcterms:modified xsi:type="dcterms:W3CDTF">2021-02-23T08:53:33Z</dcterms:modified>
</cp:coreProperties>
</file>