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1 ปี 64\"/>
    </mc:Choice>
  </mc:AlternateContent>
  <xr:revisionPtr revIDLastSave="0" documentId="13_ncr:1_{F388FB70-1F47-4F48-9A64-C44EE35C4373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B24" i="1"/>
  <c r="C24" i="1"/>
  <c r="C23" i="1" l="1"/>
  <c r="C22" i="1"/>
  <c r="C21" i="1"/>
  <c r="C20" i="1"/>
  <c r="C19" i="1"/>
  <c r="C18" i="1"/>
  <c r="C17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<sst xmlns="http://schemas.openxmlformats.org/spreadsheetml/2006/main" count="45" uniqueCount="22">
  <si>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</si>
  <si>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</si>
  <si>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</si>
  <si>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</si>
  <si>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</si>
  <si>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</si>
  <si>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</si>
  <si>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</si>
  <si>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</si>
  <si>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</si>
  <si>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</si>
  <si>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</si>
  <si>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</si>
  <si>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</si>
  <si>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</si>
  <si>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</si>
  <si>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</si>
  <si>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</si>
  <si>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</si>
  <si>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</si>
  <si>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</si>
  <si>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1 (มกราคม-มีนาคม) 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</si>
</sst>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89" fontId="6" fillId="0" borderId="2" xfId="1" quotePrefix="1" applyNumberFormat="1" applyFont="1" applyFill="1" applyBorder="1" applyAlignment="1">
      <alignment horizontal="right"/>
    </xf>
    <xf numFmtId="3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24</xdr:row>
      <xdr:rowOff>304801</xdr:rowOff>
    </xdr:from>
    <xdr:to>
      <xdr:col>9</xdr:col>
      <xdr:colOff>1028700</xdr:colOff>
      <xdr:row>25</xdr:row>
      <xdr:rowOff>133351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239375" y="73437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M23" sqref="M23"/>
    </sheetView>
  </sheetViews>
  <sheetFormatPr defaultRowHeight="21.75" x14ac:dyDescent="0.45"/>
  <cols>
    <col min="1" max="1" width="22.6640625" style="14" customWidth="1"/>
    <col min="2" max="10" width="18.33203125" style="14" customWidth="1"/>
    <col min="11" max="11" width="9.83203125" style="14" bestFit="1" customWidth="1"/>
    <col min="12" max="12" width="11.5" style="14" bestFit="1" customWidth="1"/>
    <col min="13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4" t="s">
        <v>0</v>
      </c>
      <c r="B3" s="34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5"/>
      <c r="B4" s="35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4" t="s">
        <v>13</v>
      </c>
      <c r="C5" s="34"/>
      <c r="D5" s="34"/>
      <c r="E5" s="34"/>
      <c r="F5" s="34"/>
      <c r="G5" s="34"/>
      <c r="H5" s="34"/>
      <c r="I5" s="34"/>
      <c r="J5" s="34"/>
    </row>
    <row r="6" spans="1:38" s="12" customFormat="1" ht="23.25" customHeight="1" x14ac:dyDescent="0.45">
      <c r="A6" s="11" t="s">
        <v>14</v>
      </c>
      <c r="B6" s="28">
        <v>37578919.270000003</v>
      </c>
      <c r="C6" s="28">
        <v>879823.78</v>
      </c>
      <c r="D6" s="28">
        <v>235754.53</v>
      </c>
      <c r="E6" s="28">
        <v>1238842.46</v>
      </c>
      <c r="F6" s="28">
        <v>4143979.34</v>
      </c>
      <c r="G6" s="28">
        <v>3117722.25</v>
      </c>
      <c r="H6" s="28">
        <v>4404042.9800000004</v>
      </c>
      <c r="I6" s="28">
        <v>17832938.690000001</v>
      </c>
      <c r="J6" s="28">
        <v>5725815.2599999998</v>
      </c>
      <c r="L6" s="33"/>
    </row>
    <row r="7" spans="1:38" s="12" customFormat="1" ht="23.25" customHeight="1" x14ac:dyDescent="0.45">
      <c r="A7" s="13" t="s">
        <v>15</v>
      </c>
      <c r="B7" s="29">
        <v>20318016.5</v>
      </c>
      <c r="C7" s="29">
        <v>524200.39</v>
      </c>
      <c r="D7" s="29">
        <v>119244.37</v>
      </c>
      <c r="E7" s="29">
        <v>642618.98</v>
      </c>
      <c r="F7" s="29">
        <v>2223846.2400000002</v>
      </c>
      <c r="G7" s="29">
        <v>1702612.53</v>
      </c>
      <c r="H7" s="29">
        <v>2239995.89</v>
      </c>
      <c r="I7" s="29">
        <v>9792585.8100000005</v>
      </c>
      <c r="J7" s="29">
        <v>3072912.29</v>
      </c>
      <c r="K7" s="14"/>
      <c r="L7" s="3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29">
        <v>17260902.77</v>
      </c>
      <c r="C8" s="29">
        <v>355623.39</v>
      </c>
      <c r="D8" s="29">
        <v>116510.16</v>
      </c>
      <c r="E8" s="29">
        <v>596223.48</v>
      </c>
      <c r="F8" s="29">
        <v>1920133.09</v>
      </c>
      <c r="G8" s="29">
        <v>1415109.72</v>
      </c>
      <c r="H8" s="29">
        <v>2164047.09</v>
      </c>
      <c r="I8" s="29">
        <v>8040352.8799999999</v>
      </c>
      <c r="J8" s="29">
        <v>2652902.9700000002</v>
      </c>
      <c r="K8" s="14"/>
      <c r="L8" s="33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28">
        <v>8907945.5500000007</v>
      </c>
      <c r="C9" s="28">
        <v>342375.23</v>
      </c>
      <c r="D9" s="28">
        <v>46126</v>
      </c>
      <c r="E9" s="28">
        <v>308249</v>
      </c>
      <c r="F9" s="28">
        <v>1024871.13</v>
      </c>
      <c r="G9" s="28">
        <v>690477.95</v>
      </c>
      <c r="H9" s="28">
        <v>1469758.11</v>
      </c>
      <c r="I9" s="28">
        <v>3842485.13</v>
      </c>
      <c r="J9" s="28">
        <v>1183603.01</v>
      </c>
      <c r="L9" s="33"/>
    </row>
    <row r="10" spans="1:38" ht="23.25" customHeight="1" x14ac:dyDescent="0.45">
      <c r="A10" s="13" t="s">
        <v>15</v>
      </c>
      <c r="B10" s="29">
        <v>4905871.82</v>
      </c>
      <c r="C10" s="29">
        <v>197554.94</v>
      </c>
      <c r="D10" s="29">
        <v>21101.15</v>
      </c>
      <c r="E10" s="29">
        <v>154854.63</v>
      </c>
      <c r="F10" s="29">
        <v>552973.54</v>
      </c>
      <c r="G10" s="29">
        <v>383642.85</v>
      </c>
      <c r="H10" s="29">
        <v>755485.35</v>
      </c>
      <c r="I10" s="29">
        <v>2193930.7599999998</v>
      </c>
      <c r="J10" s="29">
        <v>646328.57999999996</v>
      </c>
      <c r="L10" s="33"/>
    </row>
    <row r="11" spans="1:38" ht="23.25" customHeight="1" x14ac:dyDescent="0.45">
      <c r="A11" s="13" t="s">
        <v>16</v>
      </c>
      <c r="B11" s="29">
        <v>4002073.73</v>
      </c>
      <c r="C11" s="29">
        <v>144820.28</v>
      </c>
      <c r="D11" s="29">
        <v>25024.84</v>
      </c>
      <c r="E11" s="29">
        <v>153394.35999999999</v>
      </c>
      <c r="F11" s="29">
        <v>471897.59</v>
      </c>
      <c r="G11" s="29">
        <v>306835.09999999998</v>
      </c>
      <c r="H11" s="29">
        <v>714272.75</v>
      </c>
      <c r="I11" s="29">
        <v>1648554.37</v>
      </c>
      <c r="J11" s="29">
        <v>537274.43000000005</v>
      </c>
      <c r="L11" s="33"/>
    </row>
    <row r="12" spans="1:38" s="12" customFormat="1" ht="23.25" customHeight="1" x14ac:dyDescent="0.45">
      <c r="A12" s="15" t="s">
        <v>18</v>
      </c>
      <c r="B12" s="30">
        <v>394393.53</v>
      </c>
      <c r="C12" s="30">
        <v>11869.88</v>
      </c>
      <c r="D12" s="30" t="s">
        <v>19</v>
      </c>
      <c r="E12" s="30">
        <v>5103</v>
      </c>
      <c r="F12" s="30">
        <v>51555.14</v>
      </c>
      <c r="G12" s="30">
        <v>42434.94</v>
      </c>
      <c r="H12" s="30">
        <v>79643.100000000006</v>
      </c>
      <c r="I12" s="30">
        <v>167828.39</v>
      </c>
      <c r="J12" s="30">
        <v>35959.08</v>
      </c>
      <c r="L12" s="33"/>
    </row>
    <row r="13" spans="1:38" ht="23.25" customHeight="1" x14ac:dyDescent="0.45">
      <c r="A13" s="13" t="s">
        <v>15</v>
      </c>
      <c r="B13" s="31">
        <v>224655.14</v>
      </c>
      <c r="C13" s="31">
        <v>8499.17</v>
      </c>
      <c r="D13" s="31" t="s">
        <v>19</v>
      </c>
      <c r="E13" s="31">
        <v>1691.89</v>
      </c>
      <c r="F13" s="31">
        <v>21710.94</v>
      </c>
      <c r="G13" s="31">
        <v>26129.4</v>
      </c>
      <c r="H13" s="31">
        <v>41697.160000000003</v>
      </c>
      <c r="I13" s="31">
        <v>107275.3</v>
      </c>
      <c r="J13" s="31">
        <v>17651.3</v>
      </c>
      <c r="L13" s="33"/>
    </row>
    <row r="14" spans="1:38" ht="23.25" customHeight="1" x14ac:dyDescent="0.45">
      <c r="A14" s="13" t="s">
        <v>16</v>
      </c>
      <c r="B14" s="31">
        <v>169738.38</v>
      </c>
      <c r="C14" s="31">
        <v>3370.71</v>
      </c>
      <c r="D14" s="31" t="s">
        <v>19</v>
      </c>
      <c r="E14" s="31">
        <v>3411.1</v>
      </c>
      <c r="F14" s="31">
        <v>29844.2</v>
      </c>
      <c r="G14" s="31">
        <v>16305.54</v>
      </c>
      <c r="H14" s="31">
        <v>37945.949999999997</v>
      </c>
      <c r="I14" s="31">
        <v>60553.09</v>
      </c>
      <c r="J14" s="31">
        <v>18307.79</v>
      </c>
      <c r="L14" s="33"/>
    </row>
    <row r="15" spans="1:38" ht="23.25" customHeight="1" x14ac:dyDescent="0.45">
      <c r="A15" s="16"/>
      <c r="B15" s="36" t="s">
        <v>20</v>
      </c>
      <c r="C15" s="36"/>
      <c r="D15" s="36"/>
      <c r="E15" s="36"/>
      <c r="F15" s="36"/>
      <c r="G15" s="36"/>
      <c r="H15" s="36"/>
      <c r="I15" s="36"/>
      <c r="J15" s="36"/>
      <c r="L15" s="33"/>
    </row>
    <row r="16" spans="1:38" s="12" customFormat="1" ht="23.25" customHeight="1" x14ac:dyDescent="0.45">
      <c r="A16" s="11" t="s">
        <v>14</v>
      </c>
      <c r="B16" s="17">
        <v>100</v>
      </c>
      <c r="C16" s="17">
        <f>(C6/$B$6)*100</f>
        <v>2.3412695125119809</v>
      </c>
      <c r="D16" s="17">
        <f t="shared" ref="D16:J16" si="0">(D6/$B$6)*100</f>
        <v>0.6273584620838405</v>
      </c>
      <c r="E16" s="17">
        <f t="shared" si="0"/>
        <v>3.296642064395376</v>
      </c>
      <c r="F16" s="17">
        <f t="shared" si="0"/>
        <v>11.0274042481797</v>
      </c>
      <c r="G16" s="17">
        <f t="shared" si="0"/>
        <v>8.2964659723169305</v>
      </c>
      <c r="H16" s="17">
        <f t="shared" si="0"/>
        <v>11.719450866475118</v>
      </c>
      <c r="I16" s="17">
        <f t="shared" si="0"/>
        <v>47.454634237542834</v>
      </c>
      <c r="J16" s="17">
        <f t="shared" si="0"/>
        <v>15.236774689715549</v>
      </c>
      <c r="K16" s="18"/>
      <c r="L16" s="33"/>
    </row>
    <row r="17" spans="1:12" ht="23.25" customHeight="1" x14ac:dyDescent="0.45">
      <c r="A17" s="19" t="s">
        <v>15</v>
      </c>
      <c r="B17" s="20">
        <v>100</v>
      </c>
      <c r="C17" s="20">
        <f>(C7/$B$7)*100</f>
        <v>2.5799781686366878</v>
      </c>
      <c r="D17" s="20">
        <f t="shared" ref="D17:J17" si="1">(D7/$B$7)*100</f>
        <v>0.58688981771424387</v>
      </c>
      <c r="E17" s="20">
        <f t="shared" si="1"/>
        <v>3.162803711671363</v>
      </c>
      <c r="F17" s="20">
        <f t="shared" si="1"/>
        <v>10.945193592100884</v>
      </c>
      <c r="G17" s="20">
        <f t="shared" si="1"/>
        <v>8.3798166518862711</v>
      </c>
      <c r="H17" s="20">
        <f t="shared" si="1"/>
        <v>11.024677974840705</v>
      </c>
      <c r="I17" s="20">
        <f t="shared" si="1"/>
        <v>48.196563921483182</v>
      </c>
      <c r="J17" s="20">
        <f t="shared" si="1"/>
        <v>15.124076161666666</v>
      </c>
      <c r="K17" s="18"/>
      <c r="L17" s="33"/>
    </row>
    <row r="18" spans="1:12" ht="23.25" customHeight="1" x14ac:dyDescent="0.45">
      <c r="A18" s="19" t="s">
        <v>16</v>
      </c>
      <c r="B18" s="20">
        <v>100</v>
      </c>
      <c r="C18" s="20">
        <f>(C8/$B$8)*100</f>
        <v>2.0602826789458821</v>
      </c>
      <c r="D18" s="20">
        <f t="shared" ref="D18:J18" si="2">(D8/$B$8)*100</f>
        <v>0.6749945906798015</v>
      </c>
      <c r="E18" s="20">
        <f t="shared" si="2"/>
        <v>3.4541848010189566</v>
      </c>
      <c r="F18" s="20">
        <f t="shared" si="2"/>
        <v>11.124175343466119</v>
      </c>
      <c r="G18" s="20">
        <f t="shared" si="2"/>
        <v>8.1983528837176802</v>
      </c>
      <c r="H18" s="20">
        <f t="shared" si="2"/>
        <v>12.537276403417225</v>
      </c>
      <c r="I18" s="20">
        <f t="shared" si="2"/>
        <v>46.581299872532682</v>
      </c>
      <c r="J18" s="20">
        <f t="shared" si="2"/>
        <v>15.369433484156056</v>
      </c>
      <c r="K18" s="18"/>
      <c r="L18" s="33"/>
    </row>
    <row r="19" spans="1:12" s="12" customFormat="1" ht="23.25" customHeight="1" x14ac:dyDescent="0.45">
      <c r="A19" s="11" t="s">
        <v>17</v>
      </c>
      <c r="B19" s="17">
        <v>100</v>
      </c>
      <c r="C19" s="17">
        <f>(C9/$B$9)*100</f>
        <v>3.8434813962238459</v>
      </c>
      <c r="D19" s="17">
        <f t="shared" ref="D19:J19" si="3">(D9/$B$9)*100</f>
        <v>0.51780738601393894</v>
      </c>
      <c r="E19" s="17">
        <f t="shared" si="3"/>
        <v>3.4603826243639308</v>
      </c>
      <c r="F19" s="17">
        <f t="shared" si="3"/>
        <v>11.505134649144773</v>
      </c>
      <c r="G19" s="17">
        <f t="shared" si="3"/>
        <v>7.7512592115024761</v>
      </c>
      <c r="H19" s="17">
        <f t="shared" si="3"/>
        <v>16.499406083594661</v>
      </c>
      <c r="I19" s="17">
        <f t="shared" si="3"/>
        <v>43.135480660857873</v>
      </c>
      <c r="J19" s="17">
        <f t="shared" si="3"/>
        <v>13.287048100557822</v>
      </c>
      <c r="K19" s="18"/>
      <c r="L19" s="33"/>
    </row>
    <row r="20" spans="1:12" ht="23.25" customHeight="1" x14ac:dyDescent="0.45">
      <c r="A20" s="19" t="s">
        <v>15</v>
      </c>
      <c r="B20" s="20">
        <v>100</v>
      </c>
      <c r="C20" s="20">
        <f>(C10/$B$10)*100</f>
        <v>4.0269079023756476</v>
      </c>
      <c r="D20" s="20">
        <f t="shared" ref="D20:J20" si="4">(D10/$B$10)*100</f>
        <v>0.43012028797768298</v>
      </c>
      <c r="E20" s="20">
        <f t="shared" si="4"/>
        <v>3.1565160216517847</v>
      </c>
      <c r="F20" s="20">
        <f t="shared" si="4"/>
        <v>11.271667101974955</v>
      </c>
      <c r="G20" s="20">
        <f t="shared" si="4"/>
        <v>7.8200748832447067</v>
      </c>
      <c r="H20" s="20">
        <f t="shared" si="4"/>
        <v>15.399614537829484</v>
      </c>
      <c r="I20" s="20">
        <f t="shared" si="4"/>
        <v>44.720507190096129</v>
      </c>
      <c r="J20" s="20">
        <f t="shared" si="4"/>
        <v>13.174591667174864</v>
      </c>
      <c r="K20" s="18"/>
      <c r="L20" s="33"/>
    </row>
    <row r="21" spans="1:12" ht="23.25" customHeight="1" x14ac:dyDescent="0.45">
      <c r="A21" s="19" t="s">
        <v>16</v>
      </c>
      <c r="B21" s="20">
        <v>100</v>
      </c>
      <c r="C21" s="20">
        <f>(C11/$B$11)*100</f>
        <v>3.6186309840923392</v>
      </c>
      <c r="D21" s="20">
        <f t="shared" ref="D21:J21" si="5">(D11/$B$11)*100</f>
        <v>0.62529682580335666</v>
      </c>
      <c r="E21" s="20">
        <f t="shared" si="5"/>
        <v>3.8328719146311174</v>
      </c>
      <c r="F21" s="20">
        <f t="shared" si="5"/>
        <v>11.791326742998312</v>
      </c>
      <c r="G21" s="20">
        <f t="shared" si="5"/>
        <v>7.6669027284512321</v>
      </c>
      <c r="H21" s="20">
        <f t="shared" si="5"/>
        <v>17.847565991743984</v>
      </c>
      <c r="I21" s="20">
        <f t="shared" si="5"/>
        <v>41.192503717316576</v>
      </c>
      <c r="J21" s="20">
        <f t="shared" si="5"/>
        <v>13.424900845092628</v>
      </c>
      <c r="K21" s="18"/>
      <c r="L21" s="33"/>
    </row>
    <row r="22" spans="1:12" s="12" customFormat="1" ht="23.25" customHeight="1" x14ac:dyDescent="0.45">
      <c r="A22" s="11" t="s">
        <v>18</v>
      </c>
      <c r="B22" s="17">
        <v>100</v>
      </c>
      <c r="C22" s="17">
        <f>(C12/$B$12)*100</f>
        <v>3.0096538348385176</v>
      </c>
      <c r="D22" s="30" t="s">
        <v>19</v>
      </c>
      <c r="E22" s="17">
        <f t="shared" ref="D22:J22" si="6">(E12/$B$12)*100</f>
        <v>1.2938853231187641</v>
      </c>
      <c r="F22" s="17">
        <f t="shared" si="6"/>
        <v>13.072004502710783</v>
      </c>
      <c r="G22" s="17">
        <f t="shared" si="6"/>
        <v>10.759542632456471</v>
      </c>
      <c r="H22" s="17">
        <f t="shared" si="6"/>
        <v>20.193815045596715</v>
      </c>
      <c r="I22" s="17">
        <f t="shared" si="6"/>
        <v>42.553535297599836</v>
      </c>
      <c r="J22" s="17">
        <f t="shared" si="6"/>
        <v>9.1175633636789133</v>
      </c>
      <c r="K22" s="18"/>
      <c r="L22" s="33"/>
    </row>
    <row r="23" spans="1:12" ht="23.25" customHeight="1" x14ac:dyDescent="0.45">
      <c r="A23" s="19" t="s">
        <v>15</v>
      </c>
      <c r="B23" s="20">
        <v>100</v>
      </c>
      <c r="C23" s="20">
        <f>(C13/$B$13)*100</f>
        <v>3.7832074529877211</v>
      </c>
      <c r="D23" s="31" t="s">
        <v>19</v>
      </c>
      <c r="E23" s="20">
        <f t="shared" ref="D23:J23" si="7">(E13/$B$13)*100</f>
        <v>0.75310540413186189</v>
      </c>
      <c r="F23" s="20">
        <f t="shared" si="7"/>
        <v>9.6641189691898433</v>
      </c>
      <c r="G23" s="20">
        <f t="shared" si="7"/>
        <v>11.630893466314635</v>
      </c>
      <c r="H23" s="20">
        <f t="shared" si="7"/>
        <v>18.560519024848485</v>
      </c>
      <c r="I23" s="20">
        <f t="shared" si="7"/>
        <v>47.751099752269191</v>
      </c>
      <c r="J23" s="20">
        <f t="shared" si="7"/>
        <v>7.8570648327921626</v>
      </c>
      <c r="K23" s="18"/>
      <c r="L23" s="33"/>
    </row>
    <row r="24" spans="1:12" ht="23.25" customHeight="1" x14ac:dyDescent="0.45">
      <c r="A24" s="21" t="s">
        <v>16</v>
      </c>
      <c r="B24" s="22">
        <f t="shared" ref="B24:C24" si="8">(B14/$B$14)*100</f>
        <v>100</v>
      </c>
      <c r="C24" s="22">
        <f t="shared" si="8"/>
        <v>1.9858266586496229</v>
      </c>
      <c r="D24" s="32" t="s">
        <v>19</v>
      </c>
      <c r="E24" s="22">
        <f t="shared" ref="E24:J24" si="9">(E14/$B$14)*100</f>
        <v>2.0096221019665674</v>
      </c>
      <c r="F24" s="22">
        <f t="shared" si="9"/>
        <v>17.58247015200687</v>
      </c>
      <c r="G24" s="22">
        <f t="shared" si="9"/>
        <v>9.6062776138195733</v>
      </c>
      <c r="H24" s="22">
        <f t="shared" si="9"/>
        <v>22.355550936682675</v>
      </c>
      <c r="I24" s="22">
        <f t="shared" si="9"/>
        <v>35.674365455826788</v>
      </c>
      <c r="J24" s="22">
        <f t="shared" si="9"/>
        <v>10.785887081047903</v>
      </c>
      <c r="K24" s="18"/>
      <c r="L24" s="33"/>
    </row>
    <row r="25" spans="1:12" ht="39" customHeight="1" x14ac:dyDescent="0.45">
      <c r="B25" s="23"/>
      <c r="C25" s="24"/>
      <c r="D25" s="25"/>
      <c r="E25" s="24"/>
      <c r="F25" s="26"/>
      <c r="G25" s="24"/>
      <c r="H25" s="24"/>
      <c r="I25" s="24"/>
      <c r="J25" s="27"/>
    </row>
    <row r="26" spans="1:12" ht="26.25" customHeight="1" x14ac:dyDescent="0.45">
      <c r="B26" s="24"/>
      <c r="C26" s="24"/>
      <c r="D26" s="24"/>
      <c r="E26" s="24"/>
      <c r="F26" s="24"/>
      <c r="G26" s="24"/>
      <c r="H26" s="24"/>
      <c r="I26" s="24"/>
      <c r="J26" s="24"/>
    </row>
    <row r="27" spans="1:12" x14ac:dyDescent="0.45">
      <c r="B27" s="24"/>
      <c r="C27" s="24"/>
      <c r="D27" s="24"/>
      <c r="E27" s="24"/>
      <c r="F27" s="24"/>
      <c r="G27" s="24"/>
      <c r="H27" s="24"/>
      <c r="I27" s="24"/>
      <c r="J27" s="24"/>
    </row>
    <row r="28" spans="1:12" x14ac:dyDescent="0.45">
      <c r="B28" s="24"/>
      <c r="C28" s="24"/>
      <c r="D28" s="24"/>
      <c r="E28" s="24"/>
      <c r="F28" s="24"/>
      <c r="G28" s="24"/>
      <c r="H28" s="24"/>
      <c r="I28" s="24"/>
      <c r="J28" s="24"/>
    </row>
    <row r="29" spans="1:12" x14ac:dyDescent="0.45">
      <c r="B29" s="24"/>
      <c r="C29" s="24"/>
      <c r="D29" s="24"/>
      <c r="E29" s="24"/>
      <c r="F29" s="24"/>
      <c r="G29" s="24"/>
      <c r="H29" s="24"/>
      <c r="I29" s="24"/>
      <c r="J29" s="24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2021-02-15T05:10:38Z</cp:lastPrinted>
  <dcterms:created xsi:type="dcterms:W3CDTF">2019-08-30T07:42:53Z</dcterms:created>
  <dcterms:modified xsi:type="dcterms:W3CDTF">2021-05-25T07:06:06Z</dcterms:modified>
</cp:coreProperties>
</file>