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.รายงานสมุดสถิติ รายปี\รายงานสถิติจังหวัดสุโขทัย 2565\รายงานสถิติสุโขทัย 2665 (ฉบับสมบูรณ์)\ตารางสถิติ 65 (up load)\ตารางที่ 20 สถิติทรัพยากรธรรมชาติและสิ่งแวดล้อม\"/>
    </mc:Choice>
  </mc:AlternateContent>
  <bookViews>
    <workbookView xWindow="0" yWindow="0" windowWidth="15600" windowHeight="9240"/>
  </bookViews>
  <sheets>
    <sheet name="T-20.4" sheetId="25" r:id="rId1"/>
  </sheets>
  <definedNames>
    <definedName name="_xlnm.Print_Area" localSheetId="0">'T-20.4'!$A$1:$O$22</definedName>
  </definedNames>
  <calcPr calcId="152511"/>
</workbook>
</file>

<file path=xl/calcChain.xml><?xml version="1.0" encoding="utf-8"?>
<calcChain xmlns="http://schemas.openxmlformats.org/spreadsheetml/2006/main">
  <c r="G8" i="25" l="1"/>
  <c r="F8" i="25"/>
  <c r="H8" i="25"/>
  <c r="I8" i="25"/>
  <c r="J8" i="25"/>
  <c r="K8" i="25"/>
  <c r="L8" i="25"/>
  <c r="E8" i="25"/>
</calcChain>
</file>

<file path=xl/sharedStrings.xml><?xml version="1.0" encoding="utf-8"?>
<sst xmlns="http://schemas.openxmlformats.org/spreadsheetml/2006/main" count="63" uniqueCount="56">
  <si>
    <t>รวมยอด</t>
  </si>
  <si>
    <t>Total</t>
  </si>
  <si>
    <t>อำเภอ</t>
  </si>
  <si>
    <t>District</t>
  </si>
  <si>
    <t>ปริมาณน้ำที่จ่าย</t>
  </si>
  <si>
    <t>กำลังการผลิต</t>
  </si>
  <si>
    <t>เพื่อสาธารณประโยชน์</t>
  </si>
  <si>
    <t>ผู้ใช้น้ำ</t>
  </si>
  <si>
    <t>(ลบ.ม.)</t>
  </si>
  <si>
    <t>แก่ผู้ใช้ (ลบ.ม.)</t>
  </si>
  <si>
    <t>(ราย)</t>
  </si>
  <si>
    <t>Water capacity</t>
  </si>
  <si>
    <t>Water production</t>
  </si>
  <si>
    <t>Water sales</t>
  </si>
  <si>
    <t>Consumers</t>
  </si>
  <si>
    <t>(Cu.M.)</t>
  </si>
  <si>
    <t>(Persons)</t>
  </si>
  <si>
    <t>(จ่ายฟรี) (ลบ.ม)</t>
  </si>
  <si>
    <t>อัตราน้ำสูญเสีย</t>
  </si>
  <si>
    <t>ทั้งหมด (%)</t>
  </si>
  <si>
    <t>All water</t>
  </si>
  <si>
    <t xml:space="preserve"> loss rate (%)</t>
  </si>
  <si>
    <t>ที่ผลิตได้จริง</t>
  </si>
  <si>
    <t>ปริมาณน้ำ</t>
  </si>
  <si>
    <t>ที่ผลิตจ่าย</t>
  </si>
  <si>
    <t>ที่จำหน่าย</t>
  </si>
  <si>
    <t xml:space="preserve">Water supplied for </t>
  </si>
  <si>
    <t>Water paid</t>
  </si>
  <si>
    <t>public used (free) (Cu.M.)</t>
  </si>
  <si>
    <t xml:space="preserve">       ที่มา:   </t>
  </si>
  <si>
    <t>อัตราการใช้น้ำ</t>
  </si>
  <si>
    <t>(ลบ.ม./ราย)</t>
  </si>
  <si>
    <t>Water used rate</t>
  </si>
  <si>
    <t>(Cu.M. per person)</t>
  </si>
  <si>
    <t>Maung Sukhothai</t>
  </si>
  <si>
    <t>Ban Dan Lan Hoi</t>
  </si>
  <si>
    <t>Khiri Mat</t>
  </si>
  <si>
    <t>Kong Krailat</t>
  </si>
  <si>
    <t>Si Satchanalai</t>
  </si>
  <si>
    <t>Si Samrong</t>
  </si>
  <si>
    <t>Sawankhalok</t>
  </si>
  <si>
    <t>Si Nakhon</t>
  </si>
  <si>
    <t>Thung Saliam</t>
  </si>
  <si>
    <t>ตาราง 20.4 สถิติการประปา เป็นรายอำเภอ พ.ศ. 2564</t>
  </si>
  <si>
    <t>Table 20.4 Statistics of Water Supply by District: 2021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</si>
  <si>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</si>
  <si>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</si>
  <si>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</si>
  <si>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</si>
  <si>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</si>
  <si>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</si>
  <si>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</si>
  <si>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</si>
  <si>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</si>
  <si>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สำนักงานการประปาเขต จังหวัดสุโขทัย</t>
  </si>
  <si>
    <t>Source:  Office of Waterworks Authority Area Sukhothai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</si>
</sst>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indexed="8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4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3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0" xfId="0" applyFont="1" applyAlignment="1">
      <alignment horizontal="center"/>
    </xf>
    <xf numFmtId="0" fontId="3" fillId="0" borderId="0" xfId="0" applyFont="1" applyBorder="1"/>
    <xf numFmtId="0" fontId="5" fillId="0" borderId="10" xfId="0" applyFont="1" applyBorder="1"/>
    <xf numFmtId="0" fontId="7" fillId="0" borderId="0" xfId="2" applyFont="1" applyFill="1" applyAlignment="1">
      <alignment vertical="center"/>
    </xf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87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 applyAlignment="1">
      <alignment vertical="center"/>
    </xf>
    <xf numFmtId="44" fontId="3" fillId="0" borderId="0" xfId="4" applyFont="1"/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188" fontId="5" fillId="0" borderId="1" xfId="0" applyNumberFormat="1" applyFont="1" applyBorder="1" applyAlignment="1">
      <alignment horizontal="left" indent="1"/>
    </xf>
    <xf numFmtId="187" fontId="5" fillId="0" borderId="1" xfId="0" applyNumberFormat="1" applyFont="1" applyBorder="1" applyAlignment="1">
      <alignment horizontal="left" indent="1"/>
    </xf>
    <xf numFmtId="188" fontId="5" fillId="0" borderId="1" xfId="7" applyNumberFormat="1" applyFont="1" applyBorder="1" applyAlignment="1">
      <alignment horizontal="left" indent="1"/>
    </xf>
    <xf numFmtId="188" fontId="5" fillId="0" borderId="9" xfId="7" applyNumberFormat="1" applyFont="1" applyBorder="1" applyAlignment="1">
      <alignment horizontal="left" indent="1"/>
    </xf>
    <xf numFmtId="188" fontId="5" fillId="0" borderId="3" xfId="7" applyNumberFormat="1" applyFont="1" applyBorder="1" applyAlignment="1">
      <alignment horizontal="left" indent="1"/>
    </xf>
    <xf numFmtId="187" fontId="5" fillId="0" borderId="9" xfId="7" applyNumberFormat="1" applyFont="1" applyBorder="1" applyAlignment="1">
      <alignment horizontal="left" indent="1"/>
    </xf>
    <xf numFmtId="187" fontId="5" fillId="0" borderId="0" xfId="7" applyNumberFormat="1" applyFont="1" applyBorder="1" applyAlignment="1">
      <alignment horizontal="left" indent="1"/>
    </xf>
    <xf numFmtId="188" fontId="5" fillId="0" borderId="7" xfId="0" applyNumberFormat="1" applyFont="1" applyBorder="1" applyAlignment="1">
      <alignment horizontal="left" indent="1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8">
    <cellStyle name="Comma 2" xfId="1"/>
    <cellStyle name="Comma 3" xfId="6"/>
    <cellStyle name="Normal 2" xfId="2"/>
    <cellStyle name="Normal 2 2" xfId="5"/>
    <cellStyle name="เครื่องหมายจุลภาค" xfId="7" builtinId="3"/>
    <cellStyle name="เครื่องหมายสกุลเงิน" xfId="4" builtinId="4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18</xdr:row>
      <xdr:rowOff>66675</xdr:rowOff>
    </xdr:from>
    <xdr:to>
      <xdr:col>14</xdr:col>
      <xdr:colOff>28575</xdr:colOff>
      <xdr:row>20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47625</xdr:colOff>
      <xdr:row>20</xdr:row>
      <xdr:rowOff>38100</xdr:rowOff>
    </xdr:from>
    <xdr:to>
      <xdr:col>14</xdr:col>
      <xdr:colOff>284534</xdr:colOff>
      <xdr:row>22</xdr:row>
      <xdr:rowOff>19036</xdr:rowOff>
    </xdr:to>
    <xdr:grpSp>
      <xdr:nvGrpSpPr>
        <xdr:cNvPr id="9" name="Group 8">
          <a:extLst>
            <a:ext uri="{FF2B5EF4-FFF2-40B4-BE49-F238E27FC236}">
              <a16:creationId xmlns="" xmlns:a16="http://schemas.microsoft.com/office/drawing/2014/main" id="{C3FC519D-8CCB-44A3-A4A7-59497589ED1F}"/>
            </a:ext>
          </a:extLst>
        </xdr:cNvPr>
        <xdr:cNvGrpSpPr/>
      </xdr:nvGrpSpPr>
      <xdr:grpSpPr>
        <a:xfrm>
          <a:off x="9829800" y="6181725"/>
          <a:ext cx="398834" cy="495286"/>
          <a:chOff x="9744075" y="219089"/>
          <a:chExt cx="398834" cy="457186"/>
        </a:xfrm>
      </xdr:grpSpPr>
      <xdr:sp macro="" textlink="">
        <xdr:nvSpPr>
          <xdr:cNvPr id="10" name="Circle: Hollow 9">
            <a:extLst>
              <a:ext uri="{FF2B5EF4-FFF2-40B4-BE49-F238E27FC236}">
                <a16:creationId xmlns="" xmlns:a16="http://schemas.microsoft.com/office/drawing/2014/main" id="{40F4E07D-A389-45ED-9D5C-8D78EF8437FE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="" xmlns:a16="http://schemas.microsoft.com/office/drawing/2014/main" id="{F80B9AD2-F914-4D64-9887-5F48EF85D994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6"/>
  <sheetViews>
    <sheetView showGridLines="0" tabSelected="1" topLeftCell="A13" zoomScaleNormal="100" workbookViewId="0">
      <selection activeCell="G22" sqref="G22"/>
    </sheetView>
  </sheetViews>
  <sheetFormatPr defaultRowHeight="21.75" x14ac:dyDescent="0.5"/>
  <cols>
    <col min="1" max="1" width="1.7109375" style="2" customWidth="1"/>
    <col min="2" max="2" width="6.140625" style="2" customWidth="1"/>
    <col min="3" max="3" width="5.28515625" style="2" customWidth="1"/>
    <col min="4" max="4" width="2.85546875" style="2" customWidth="1"/>
    <col min="5" max="5" width="13.42578125" style="2" customWidth="1"/>
    <col min="6" max="6" width="14.5703125" style="2" customWidth="1"/>
    <col min="7" max="7" width="13.28515625" style="2" customWidth="1"/>
    <col min="8" max="8" width="11.28515625" style="2" customWidth="1"/>
    <col min="9" max="9" width="21" style="2" customWidth="1"/>
    <col min="10" max="10" width="12.140625" style="2" customWidth="1"/>
    <col min="11" max="11" width="15" style="2" customWidth="1"/>
    <col min="12" max="12" width="12.42578125" style="2" customWidth="1"/>
    <col min="13" max="13" width="17.5703125" style="2" customWidth="1"/>
    <col min="14" max="14" width="2.42578125" style="13" customWidth="1"/>
    <col min="15" max="15" width="4.85546875" style="13" customWidth="1"/>
    <col min="16" max="16384" width="9.140625" style="13"/>
  </cols>
  <sheetData>
    <row r="1" spans="1:14" s="18" customFormat="1" x14ac:dyDescent="0.5">
      <c r="A1" s="3"/>
      <c r="B1" s="3" t="s">
        <v>43</v>
      </c>
      <c r="C1" s="4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s="19" customFormat="1" x14ac:dyDescent="0.5">
      <c r="A2" s="6"/>
      <c r="B2" s="3" t="s">
        <v>44</v>
      </c>
      <c r="C2" s="4"/>
      <c r="D2" s="3"/>
      <c r="E2" s="6"/>
      <c r="F2" s="6"/>
      <c r="G2" s="6"/>
      <c r="H2" s="6"/>
      <c r="I2" s="6"/>
      <c r="J2" s="6"/>
      <c r="K2" s="6"/>
      <c r="L2" s="6"/>
      <c r="M2" s="6"/>
    </row>
    <row r="3" spans="1:14" s="8" customFormat="1" ht="19.5" customHeight="1" x14ac:dyDescent="0.45">
      <c r="A3" s="45"/>
      <c r="B3" s="45"/>
      <c r="C3" s="45"/>
      <c r="D3" s="45"/>
      <c r="E3" s="27"/>
      <c r="F3" s="27" t="s">
        <v>23</v>
      </c>
      <c r="G3" s="27" t="s">
        <v>23</v>
      </c>
      <c r="H3" s="20" t="s">
        <v>23</v>
      </c>
      <c r="I3" s="28" t="s">
        <v>4</v>
      </c>
      <c r="J3" s="20"/>
      <c r="K3" s="20"/>
      <c r="L3" s="20"/>
      <c r="M3" s="28"/>
      <c r="N3" s="17"/>
    </row>
    <row r="4" spans="1:14" s="8" customFormat="1" ht="19.5" x14ac:dyDescent="0.45">
      <c r="E4" s="24" t="s">
        <v>5</v>
      </c>
      <c r="F4" s="24" t="s">
        <v>22</v>
      </c>
      <c r="G4" s="24" t="s">
        <v>24</v>
      </c>
      <c r="H4" s="21" t="s">
        <v>25</v>
      </c>
      <c r="I4" s="17" t="s">
        <v>6</v>
      </c>
      <c r="J4" s="21" t="s">
        <v>18</v>
      </c>
      <c r="K4" s="21" t="s">
        <v>30</v>
      </c>
      <c r="L4" s="21" t="s">
        <v>7</v>
      </c>
    </row>
    <row r="5" spans="1:14" s="8" customFormat="1" ht="19.5" x14ac:dyDescent="0.45">
      <c r="A5" s="46" t="s">
        <v>2</v>
      </c>
      <c r="B5" s="46"/>
      <c r="C5" s="46"/>
      <c r="D5" s="46"/>
      <c r="E5" s="24" t="s">
        <v>8</v>
      </c>
      <c r="F5" s="24" t="s">
        <v>8</v>
      </c>
      <c r="G5" s="24" t="s">
        <v>8</v>
      </c>
      <c r="H5" s="21" t="s">
        <v>9</v>
      </c>
      <c r="I5" s="17" t="s">
        <v>17</v>
      </c>
      <c r="J5" s="21" t="s">
        <v>19</v>
      </c>
      <c r="K5" s="21" t="s">
        <v>31</v>
      </c>
      <c r="L5" s="21" t="s">
        <v>10</v>
      </c>
      <c r="M5" s="17" t="s">
        <v>3</v>
      </c>
    </row>
    <row r="6" spans="1:14" s="8" customFormat="1" ht="19.5" x14ac:dyDescent="0.45">
      <c r="E6" s="24" t="s">
        <v>11</v>
      </c>
      <c r="F6" s="24" t="s">
        <v>12</v>
      </c>
      <c r="G6" s="24" t="s">
        <v>27</v>
      </c>
      <c r="H6" s="21" t="s">
        <v>13</v>
      </c>
      <c r="I6" s="26" t="s">
        <v>26</v>
      </c>
      <c r="J6" s="21" t="s">
        <v>20</v>
      </c>
      <c r="K6" s="21" t="s">
        <v>32</v>
      </c>
      <c r="L6" s="21" t="s">
        <v>14</v>
      </c>
      <c r="M6" s="17"/>
    </row>
    <row r="7" spans="1:14" s="8" customFormat="1" ht="19.5" x14ac:dyDescent="0.45">
      <c r="A7" s="9"/>
      <c r="B7" s="9"/>
      <c r="C7" s="9"/>
      <c r="D7" s="9"/>
      <c r="E7" s="25" t="s">
        <v>15</v>
      </c>
      <c r="F7" s="25" t="s">
        <v>15</v>
      </c>
      <c r="G7" s="25" t="s">
        <v>15</v>
      </c>
      <c r="H7" s="22" t="s">
        <v>15</v>
      </c>
      <c r="I7" s="25" t="s">
        <v>28</v>
      </c>
      <c r="J7" s="32" t="s">
        <v>21</v>
      </c>
      <c r="K7" s="22" t="s">
        <v>33</v>
      </c>
      <c r="L7" s="22" t="s">
        <v>16</v>
      </c>
      <c r="M7" s="23"/>
    </row>
    <row r="8" spans="1:14" s="8" customFormat="1" ht="30" customHeight="1" x14ac:dyDescent="0.45">
      <c r="A8" s="43" t="s">
        <v>0</v>
      </c>
      <c r="B8" s="43"/>
      <c r="C8" s="43"/>
      <c r="D8" s="44"/>
      <c r="E8" s="35">
        <f>SUM(E9:E17)</f>
        <v>2690</v>
      </c>
      <c r="F8" s="35">
        <f t="shared" ref="F8:L8" si="0">SUM(F9:F17)</f>
        <v>14698169</v>
      </c>
      <c r="G8" s="35">
        <f t="shared" si="0"/>
        <v>12058966</v>
      </c>
      <c r="H8" s="35">
        <f t="shared" si="0"/>
        <v>8682912</v>
      </c>
      <c r="I8" s="35">
        <f t="shared" si="0"/>
        <v>7397</v>
      </c>
      <c r="J8" s="36">
        <f t="shared" si="0"/>
        <v>281.92</v>
      </c>
      <c r="K8" s="36">
        <f t="shared" si="0"/>
        <v>1531.9999999999998</v>
      </c>
      <c r="L8" s="42">
        <f t="shared" si="0"/>
        <v>47785</v>
      </c>
      <c r="M8" s="12" t="s">
        <v>1</v>
      </c>
    </row>
    <row r="9" spans="1:14" s="8" customFormat="1" ht="30" customHeight="1" x14ac:dyDescent="0.5">
      <c r="A9" s="1"/>
      <c r="B9" s="33" t="s">
        <v>45</v>
      </c>
      <c r="C9" s="1"/>
      <c r="D9" s="16"/>
      <c r="E9" s="37">
        <v>1650</v>
      </c>
      <c r="F9" s="37">
        <v>6879302</v>
      </c>
      <c r="G9" s="37">
        <v>4574652</v>
      </c>
      <c r="H9" s="38">
        <v>3438110</v>
      </c>
      <c r="I9" s="39">
        <v>5380</v>
      </c>
      <c r="J9" s="41">
        <v>29.43</v>
      </c>
      <c r="K9" s="40">
        <v>206.3</v>
      </c>
      <c r="L9" s="38">
        <v>16667</v>
      </c>
      <c r="M9" s="34" t="s">
        <v>34</v>
      </c>
    </row>
    <row r="10" spans="1:14" s="8" customFormat="1" ht="30" customHeight="1" x14ac:dyDescent="0.5">
      <c r="A10" s="1"/>
      <c r="B10" s="33" t="s">
        <v>46</v>
      </c>
      <c r="C10" s="1"/>
      <c r="D10" s="16"/>
      <c r="E10" s="37">
        <v>80</v>
      </c>
      <c r="F10" s="37">
        <v>502851</v>
      </c>
      <c r="G10" s="37">
        <v>495651</v>
      </c>
      <c r="H10" s="38">
        <v>374242</v>
      </c>
      <c r="I10" s="39">
        <v>8</v>
      </c>
      <c r="J10" s="41">
        <v>25.57</v>
      </c>
      <c r="K10" s="40">
        <v>171.4</v>
      </c>
      <c r="L10" s="38">
        <v>2184</v>
      </c>
      <c r="M10" s="34" t="s">
        <v>35</v>
      </c>
    </row>
    <row r="11" spans="1:14" s="8" customFormat="1" ht="30" customHeight="1" x14ac:dyDescent="0.5">
      <c r="A11" s="1"/>
      <c r="B11" s="33" t="s">
        <v>47</v>
      </c>
      <c r="C11" s="1"/>
      <c r="D11" s="16"/>
      <c r="E11" s="37">
        <v>0</v>
      </c>
      <c r="F11" s="37">
        <v>557318</v>
      </c>
      <c r="G11" s="37">
        <v>557318</v>
      </c>
      <c r="H11" s="38">
        <v>421068</v>
      </c>
      <c r="I11" s="39">
        <v>0</v>
      </c>
      <c r="J11" s="41">
        <v>24.45</v>
      </c>
      <c r="K11" s="40">
        <v>171.2</v>
      </c>
      <c r="L11" s="38">
        <v>2459</v>
      </c>
      <c r="M11" s="34" t="s">
        <v>36</v>
      </c>
    </row>
    <row r="12" spans="1:14" s="8" customFormat="1" ht="30" customHeight="1" x14ac:dyDescent="0.5">
      <c r="A12" s="1"/>
      <c r="B12" s="33" t="s">
        <v>48</v>
      </c>
      <c r="C12" s="1"/>
      <c r="D12" s="16"/>
      <c r="E12" s="37">
        <v>50</v>
      </c>
      <c r="F12" s="37">
        <v>377112</v>
      </c>
      <c r="G12" s="37">
        <v>343037</v>
      </c>
      <c r="H12" s="38">
        <v>257820</v>
      </c>
      <c r="I12" s="39">
        <v>0</v>
      </c>
      <c r="J12" s="41">
        <v>31.63</v>
      </c>
      <c r="K12" s="40">
        <v>172</v>
      </c>
      <c r="L12" s="38">
        <v>1499</v>
      </c>
      <c r="M12" s="34" t="s">
        <v>37</v>
      </c>
    </row>
    <row r="13" spans="1:14" s="8" customFormat="1" ht="30" customHeight="1" x14ac:dyDescent="0.5">
      <c r="A13" s="1"/>
      <c r="B13" s="33" t="s">
        <v>49</v>
      </c>
      <c r="C13" s="1"/>
      <c r="D13" s="16"/>
      <c r="E13" s="37">
        <v>300</v>
      </c>
      <c r="F13" s="37">
        <v>1788864</v>
      </c>
      <c r="G13" s="37">
        <v>1702495</v>
      </c>
      <c r="H13" s="38">
        <v>1400131</v>
      </c>
      <c r="I13" s="39">
        <v>1195</v>
      </c>
      <c r="J13" s="41">
        <v>21.66</v>
      </c>
      <c r="K13" s="40">
        <v>169.5</v>
      </c>
      <c r="L13" s="38">
        <v>8262</v>
      </c>
      <c r="M13" s="34" t="s">
        <v>38</v>
      </c>
    </row>
    <row r="14" spans="1:14" s="8" customFormat="1" ht="30" customHeight="1" x14ac:dyDescent="0.5">
      <c r="A14" s="1"/>
      <c r="B14" s="33" t="s">
        <v>50</v>
      </c>
      <c r="C14" s="1"/>
      <c r="D14" s="16"/>
      <c r="E14" s="37">
        <v>100</v>
      </c>
      <c r="F14" s="37">
        <v>1571876</v>
      </c>
      <c r="G14" s="37">
        <v>1553130</v>
      </c>
      <c r="H14" s="38">
        <v>606711</v>
      </c>
      <c r="I14" s="39">
        <v>215</v>
      </c>
      <c r="J14" s="41">
        <v>61.39</v>
      </c>
      <c r="K14" s="40">
        <v>158.6</v>
      </c>
      <c r="L14" s="38">
        <v>3825</v>
      </c>
      <c r="M14" s="34" t="s">
        <v>39</v>
      </c>
    </row>
    <row r="15" spans="1:14" s="8" customFormat="1" ht="30" customHeight="1" x14ac:dyDescent="0.5">
      <c r="B15" s="33" t="s">
        <v>51</v>
      </c>
      <c r="D15" s="7"/>
      <c r="E15" s="37">
        <v>300</v>
      </c>
      <c r="F15" s="37">
        <v>1831198</v>
      </c>
      <c r="G15" s="37">
        <v>1752769</v>
      </c>
      <c r="H15" s="38">
        <v>1345066</v>
      </c>
      <c r="I15" s="39">
        <v>280</v>
      </c>
      <c r="J15" s="41">
        <v>26.53</v>
      </c>
      <c r="K15" s="40">
        <v>183.1</v>
      </c>
      <c r="L15" s="38">
        <v>7348</v>
      </c>
      <c r="M15" s="34" t="s">
        <v>40</v>
      </c>
    </row>
    <row r="16" spans="1:14" s="8" customFormat="1" ht="30" customHeight="1" x14ac:dyDescent="0.5">
      <c r="B16" s="33" t="s">
        <v>52</v>
      </c>
      <c r="D16" s="7"/>
      <c r="E16" s="37">
        <v>50</v>
      </c>
      <c r="F16" s="37">
        <v>247618</v>
      </c>
      <c r="G16" s="37">
        <v>216179</v>
      </c>
      <c r="H16" s="38">
        <v>160095</v>
      </c>
      <c r="I16" s="39">
        <v>0</v>
      </c>
      <c r="J16" s="41">
        <v>35.35</v>
      </c>
      <c r="K16" s="40">
        <v>141.80000000000001</v>
      </c>
      <c r="L16" s="38">
        <v>1129</v>
      </c>
      <c r="M16" s="34" t="s">
        <v>41</v>
      </c>
    </row>
    <row r="17" spans="1:13" s="8" customFormat="1" ht="30" customHeight="1" x14ac:dyDescent="0.5">
      <c r="B17" s="33" t="s">
        <v>53</v>
      </c>
      <c r="D17" s="7"/>
      <c r="E17" s="37">
        <v>160</v>
      </c>
      <c r="F17" s="37">
        <v>942030</v>
      </c>
      <c r="G17" s="37">
        <v>863735</v>
      </c>
      <c r="H17" s="38">
        <v>679669</v>
      </c>
      <c r="I17" s="39">
        <v>319</v>
      </c>
      <c r="J17" s="41">
        <v>25.91</v>
      </c>
      <c r="K17" s="40">
        <v>158.1</v>
      </c>
      <c r="L17" s="38">
        <v>4412</v>
      </c>
      <c r="M17" s="34" t="s">
        <v>42</v>
      </c>
    </row>
    <row r="18" spans="1:13" s="8" customFormat="1" ht="19.5" x14ac:dyDescent="0.45">
      <c r="A18" s="9"/>
      <c r="B18" s="9"/>
      <c r="C18" s="9"/>
      <c r="D18" s="10"/>
      <c r="E18" s="11"/>
      <c r="F18" s="11"/>
      <c r="G18" s="11"/>
      <c r="H18" s="14"/>
      <c r="I18" s="10"/>
      <c r="J18" s="9"/>
      <c r="K18" s="14"/>
      <c r="L18" s="11"/>
      <c r="M18" s="11"/>
    </row>
    <row r="19" spans="1:13" s="8" customFormat="1" ht="5.0999999999999996" customHeight="1" x14ac:dyDescent="0.45">
      <c r="A19" s="5"/>
      <c r="B19" s="5"/>
      <c r="C19" s="5"/>
      <c r="E19" s="5"/>
      <c r="G19" s="5"/>
      <c r="H19" s="15"/>
      <c r="I19" s="5"/>
      <c r="J19" s="29"/>
      <c r="K19" s="29"/>
      <c r="L19" s="5"/>
    </row>
    <row r="20" spans="1:13" ht="18.75" customHeight="1" x14ac:dyDescent="0.5">
      <c r="A20" s="5" t="s">
        <v>29</v>
      </c>
      <c r="B20" s="5"/>
      <c r="C20" s="5" t="s">
        <v>54</v>
      </c>
      <c r="D20" s="8"/>
      <c r="E20" s="5"/>
      <c r="F20" s="5"/>
      <c r="G20" s="5"/>
      <c r="H20" s="15"/>
      <c r="I20" s="5" t="s">
        <v>55</v>
      </c>
      <c r="J20" s="30"/>
      <c r="K20" s="30"/>
      <c r="L20" s="5"/>
    </row>
    <row r="21" spans="1:13" ht="18.75" customHeight="1" x14ac:dyDescent="0.5">
      <c r="A21" s="5"/>
      <c r="B21" s="5"/>
      <c r="C21" s="5"/>
      <c r="D21" s="5"/>
      <c r="E21" s="5"/>
      <c r="F21" s="5"/>
      <c r="G21" s="5"/>
      <c r="H21" s="5"/>
      <c r="I21" s="5"/>
    </row>
    <row r="22" spans="1:13" x14ac:dyDescent="0.5">
      <c r="C22" s="5"/>
      <c r="I22" s="5"/>
    </row>
    <row r="23" spans="1:13" x14ac:dyDescent="0.5">
      <c r="A23" s="5"/>
      <c r="C23" s="5"/>
      <c r="D23" s="5"/>
      <c r="E23" s="5"/>
      <c r="F23" s="5"/>
      <c r="G23" s="5"/>
      <c r="H23" s="5"/>
      <c r="J23" s="5"/>
      <c r="K23" s="5"/>
    </row>
    <row r="26" spans="1:13" x14ac:dyDescent="0.5">
      <c r="D26" s="31"/>
    </row>
  </sheetData>
  <mergeCells count="3">
    <mergeCell ref="A8:D8"/>
    <mergeCell ref="A3:D3"/>
    <mergeCell ref="A5:D5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2022-07-23T12:39:03Z</cp:lastPrinted>
  <dcterms:created xsi:type="dcterms:W3CDTF">2004-08-16T17:13:42Z</dcterms:created>
  <dcterms:modified xsi:type="dcterms:W3CDTF">2022-07-23T12:42:56Z</dcterms:modified>
</cp:coreProperties>
</file>