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วมสรง.ทั้งหมด\รายงานไตรมาส4_63เพชรบุรี\ตารางสถิติ\"/>
    </mc:Choice>
  </mc:AlternateContent>
  <bookViews>
    <workbookView xWindow="240" yWindow="120" windowWidth="19440" windowHeight="7500"/>
  </bookViews>
  <sheets>
    <sheet name="ตร6" sheetId="1" r:id="rId1"/>
  </sheets>
  <calcPr calcId="162913"/>
</workbook>
</file>

<file path=xl/calcChain.xml><?xml version="1.0" encoding="utf-8"?>
<calcChain xmlns="http://schemas.openxmlformats.org/spreadsheetml/2006/main">
  <c r="D15" i="1" l="1"/>
  <c r="D16" i="1"/>
  <c r="D17" i="1"/>
  <c r="D14" i="1"/>
  <c r="C15" i="1"/>
  <c r="C16" i="1"/>
  <c r="C17" i="1"/>
  <c r="C18" i="1"/>
  <c r="C14" i="1"/>
  <c r="B15" i="1"/>
  <c r="B16" i="1"/>
  <c r="B17" i="1"/>
  <c r="B18" i="1"/>
  <c r="B14" i="1"/>
  <c r="E5" i="1" l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<sst xmlns="http://schemas.openxmlformats.org/spreadsheetml/2006/main" count="28" uniqueCount="16">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</sst>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_ ;\-0.0\ 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65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64" fontId="10" fillId="0" borderId="0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</cellXfs>
  <cellStyles count="8">
    <cellStyle name="Comma 2" xfId="3"/>
    <cellStyle name="Normal 2" xfId="4"/>
    <cellStyle name="Normal 3" xfId="5"/>
    <cellStyle name="เครื่องหมายจุลภาค 2" xfId="2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1"/>
  <sheetViews>
    <sheetView tabSelected="1" workbookViewId="0">
      <selection activeCell="D16" sqref="D16"/>
    </sheetView>
  </sheetViews>
  <sheetFormatPr defaultRowHeight="30.75" customHeight="1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4" customFormat="1" ht="30.75" customHeight="1">
      <c r="A1" s="9" t="s">
        <v>13</v>
      </c>
      <c r="B1" s="1"/>
      <c r="C1" s="1"/>
      <c r="D1" s="1"/>
      <c r="E1" s="15"/>
    </row>
    <row r="2" spans="1:5" s="14" customFormat="1" ht="15" customHeight="1">
      <c r="A2" s="9"/>
      <c r="B2" s="1"/>
      <c r="C2" s="1"/>
      <c r="D2" s="1"/>
      <c r="E2" s="15"/>
    </row>
    <row r="3" spans="1:5" s="14" customFormat="1" ht="26.1" customHeight="1">
      <c r="A3" s="16" t="s">
        <v>12</v>
      </c>
      <c r="B3" s="21" t="s">
        <v>11</v>
      </c>
      <c r="C3" s="21" t="s">
        <v>10</v>
      </c>
      <c r="D3" s="21" t="s">
        <v>9</v>
      </c>
      <c r="E3" s="15"/>
    </row>
    <row r="4" spans="1:5" s="14" customFormat="1" ht="26.1" customHeight="1">
      <c r="A4" s="11"/>
      <c r="B4" s="27" t="s">
        <v>8</v>
      </c>
      <c r="C4" s="27"/>
      <c r="D4" s="27"/>
      <c r="E4" s="15"/>
    </row>
    <row r="5" spans="1:5" s="9" customFormat="1" ht="26.1" customHeight="1">
      <c r="A5" s="11" t="s">
        <v>6</v>
      </c>
      <c r="B5" s="23">
        <v>289220.12</v>
      </c>
      <c r="C5" s="23">
        <v>152261.45000000001</v>
      </c>
      <c r="D5" s="23">
        <v>136958.68</v>
      </c>
      <c r="E5" s="13">
        <f>SUM(B6:B11)</f>
        <v>289220.13</v>
      </c>
    </row>
    <row r="6" spans="1:5" s="6" customFormat="1" ht="26.1" customHeight="1">
      <c r="A6" s="17" t="s">
        <v>5</v>
      </c>
      <c r="B6" s="24">
        <v>5624.72</v>
      </c>
      <c r="C6" s="24">
        <v>3348.24</v>
      </c>
      <c r="D6" s="24">
        <v>2276.48</v>
      </c>
      <c r="E6" s="13"/>
    </row>
    <row r="7" spans="1:5" s="6" customFormat="1" ht="26.1" customHeight="1">
      <c r="A7" s="17" t="s">
        <v>4</v>
      </c>
      <c r="B7" s="24">
        <v>30599.74</v>
      </c>
      <c r="C7" s="24">
        <v>13996.07</v>
      </c>
      <c r="D7" s="24">
        <v>16603.66</v>
      </c>
    </row>
    <row r="8" spans="1:5" s="6" customFormat="1" ht="26.1" customHeight="1">
      <c r="A8" s="17" t="s">
        <v>3</v>
      </c>
      <c r="B8" s="24">
        <v>122998.01</v>
      </c>
      <c r="C8" s="24">
        <v>67972.990000000005</v>
      </c>
      <c r="D8" s="24">
        <v>55025.02</v>
      </c>
    </row>
    <row r="9" spans="1:5" s="6" customFormat="1" ht="26.1" customHeight="1">
      <c r="A9" s="17" t="s">
        <v>2</v>
      </c>
      <c r="B9" s="24">
        <v>95334.31</v>
      </c>
      <c r="C9" s="24">
        <v>54675.56</v>
      </c>
      <c r="D9" s="24">
        <v>40658.74</v>
      </c>
    </row>
    <row r="10" spans="1:5" ht="26.1" customHeight="1">
      <c r="A10" s="17" t="s">
        <v>1</v>
      </c>
      <c r="B10" s="24">
        <v>34663.35</v>
      </c>
      <c r="C10" s="24">
        <v>12268.58</v>
      </c>
      <c r="D10" s="24">
        <v>22394.77</v>
      </c>
      <c r="E10" s="1"/>
    </row>
    <row r="11" spans="1:5" ht="26.1" customHeight="1">
      <c r="A11" s="17" t="s">
        <v>0</v>
      </c>
      <c r="B11" s="25" t="s">
        <v>14</v>
      </c>
      <c r="C11" s="25" t="s">
        <v>14</v>
      </c>
      <c r="D11" s="25" t="s">
        <v>14</v>
      </c>
      <c r="E11" s="1"/>
    </row>
    <row r="12" spans="1:5" ht="26.1" customHeight="1">
      <c r="A12" s="12"/>
      <c r="B12" s="27" t="s">
        <v>7</v>
      </c>
      <c r="C12" s="27"/>
      <c r="D12" s="27"/>
    </row>
    <row r="13" spans="1:5" s="9" customFormat="1" ht="26.1" customHeight="1">
      <c r="A13" s="19" t="s">
        <v>6</v>
      </c>
      <c r="B13" s="20">
        <v>100</v>
      </c>
      <c r="C13" s="20">
        <v>100</v>
      </c>
      <c r="D13" s="20">
        <v>100</v>
      </c>
      <c r="E13" s="10"/>
    </row>
    <row r="14" spans="1:5" s="6" customFormat="1" ht="26.1" customHeight="1">
      <c r="A14" s="17" t="s">
        <v>5</v>
      </c>
      <c r="B14" s="26">
        <f>B6/$B$5*100</f>
        <v>1.9447886267386929</v>
      </c>
      <c r="C14" s="26">
        <f>C6/$C$5*100</f>
        <v>2.1990070369092107</v>
      </c>
      <c r="D14" s="26">
        <f>D6/$D$5*100</f>
        <v>1.6621655524133263</v>
      </c>
      <c r="E14" s="8"/>
    </row>
    <row r="15" spans="1:5" s="6" customFormat="1" ht="26.1" customHeight="1">
      <c r="A15" s="17" t="s">
        <v>4</v>
      </c>
      <c r="B15" s="26">
        <f t="shared" ref="B15:B18" si="0">B7/$B$5*100</f>
        <v>10.580086890220501</v>
      </c>
      <c r="C15" s="26">
        <f t="shared" ref="C15:C18" si="1">C7/$C$5*100</f>
        <v>9.1921297216071416</v>
      </c>
      <c r="D15" s="26">
        <f t="shared" ref="D15:D18" si="2">D7/$D$5*100</f>
        <v>12.12311625666953</v>
      </c>
      <c r="E15" s="8"/>
    </row>
    <row r="16" spans="1:5" s="6" customFormat="1" ht="26.1" customHeight="1">
      <c r="A16" s="17" t="s">
        <v>3</v>
      </c>
      <c r="B16" s="26">
        <f t="shared" si="0"/>
        <v>42.527473538148037</v>
      </c>
      <c r="C16" s="26">
        <f t="shared" si="1"/>
        <v>44.642284701741644</v>
      </c>
      <c r="D16" s="26">
        <f t="shared" si="2"/>
        <v>40.17636560165446</v>
      </c>
      <c r="E16" s="8"/>
    </row>
    <row r="17" spans="1:5" s="6" customFormat="1" ht="26.1" customHeight="1">
      <c r="A17" s="17" t="s">
        <v>2</v>
      </c>
      <c r="B17" s="26">
        <f t="shared" si="0"/>
        <v>32.962544237931994</v>
      </c>
      <c r="C17" s="26">
        <f t="shared" si="1"/>
        <v>35.908997320070178</v>
      </c>
      <c r="D17" s="26">
        <f t="shared" si="2"/>
        <v>29.686866140941191</v>
      </c>
      <c r="E17" s="8"/>
    </row>
    <row r="18" spans="1:5" ht="26.1" customHeight="1">
      <c r="A18" s="17" t="s">
        <v>1</v>
      </c>
      <c r="B18" s="26">
        <f t="shared" si="0"/>
        <v>11.985110164534888</v>
      </c>
      <c r="C18" s="26">
        <f t="shared" si="1"/>
        <v>8.057574652021243</v>
      </c>
      <c r="D18" s="26">
        <v>16.3</v>
      </c>
    </row>
    <row r="19" spans="1:5" ht="26.1" customHeight="1">
      <c r="A19" s="18" t="s">
        <v>0</v>
      </c>
      <c r="B19" s="22" t="s">
        <v>14</v>
      </c>
      <c r="C19" s="22" t="s">
        <v>14</v>
      </c>
      <c r="D19" s="22" t="s">
        <v>14</v>
      </c>
    </row>
    <row r="20" spans="1:5" s="4" customFormat="1" ht="28.5" customHeight="1">
      <c r="A20" s="7" t="s">
        <v>15</v>
      </c>
      <c r="B20" s="6"/>
      <c r="E20" s="5"/>
    </row>
    <row r="21" spans="1:5" ht="22.5" customHeight="1">
      <c r="A21" s="3"/>
    </row>
  </sheetData>
  <mergeCells count="2">
    <mergeCell ref="B4:D4"/>
    <mergeCell ref="B12:D12"/>
  </mergeCells>
  <printOptions horizontalCentered="1"/>
  <pageMargins left="0.55118110236220474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2018-07-25T09:14:43Z</cp:lastPrinted>
  <dcterms:created xsi:type="dcterms:W3CDTF">2017-03-06T02:15:51Z</dcterms:created>
  <dcterms:modified xsi:type="dcterms:W3CDTF">2021-03-02T08:56:11Z</dcterms:modified>
</cp:coreProperties>
</file>