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งานปีงบ 2563\รายงาน สรง\ไตรมาสที่ 1 ปี 63\"/>
    </mc:Choice>
  </mc:AlternateContent>
  <xr:revisionPtr revIDLastSave="0" documentId="8_{B30AB99B-1EDF-4F56-A535-1529873CC264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6 " sheetId="1" r:id="rId1"/>
  </sheets>
  <definedNames>
    <definedName name="_xlnm.Print_Area" localSheetId="0">'ตาราง6 '!$A$1:$J$26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2" i="1" l="1"/>
  <c r="B24" i="1"/>
  <c r="D24" i="1"/>
  <c r="C24" i="1"/>
  <c r="J24" i="1" l="1"/>
  <c r="I24" i="1"/>
  <c r="H24" i="1"/>
  <c r="G24" i="1"/>
  <c r="F24" i="1"/>
  <c r="E24" i="1"/>
  <c r="J23" i="1"/>
  <c r="I23" i="1"/>
  <c r="H23" i="1"/>
  <c r="G23" i="1"/>
  <c r="F23" i="1"/>
  <c r="E23" i="1"/>
  <c r="C23" i="1"/>
  <c r="J22" i="1"/>
  <c r="I22" i="1"/>
  <c r="H22" i="1"/>
  <c r="G22" i="1"/>
  <c r="F22" i="1"/>
  <c r="E22" i="1"/>
  <c r="C22" i="1"/>
  <c r="J21" i="1"/>
  <c r="I21" i="1"/>
  <c r="H21" i="1"/>
  <c r="G21" i="1"/>
  <c r="F21" i="1"/>
  <c r="E21" i="1"/>
  <c r="D21" i="1"/>
  <c r="C21" i="1"/>
  <c r="J20" i="1"/>
  <c r="I20" i="1"/>
  <c r="H20" i="1"/>
  <c r="G20" i="1"/>
  <c r="F20" i="1"/>
  <c r="E20" i="1"/>
  <c r="D20" i="1"/>
  <c r="C20" i="1"/>
  <c r="J19" i="1"/>
  <c r="I19" i="1"/>
  <c r="H19" i="1"/>
  <c r="G19" i="1"/>
  <c r="F19" i="1"/>
  <c r="E19" i="1"/>
  <c r="D19" i="1"/>
  <c r="C19" i="1"/>
  <c r="J18" i="1"/>
  <c r="I18" i="1"/>
  <c r="H18" i="1"/>
  <c r="G18" i="1"/>
  <c r="F18" i="1"/>
  <c r="E18" i="1"/>
  <c r="D18" i="1"/>
  <c r="C18" i="1"/>
  <c r="J17" i="1"/>
  <c r="I17" i="1"/>
  <c r="H17" i="1"/>
  <c r="G17" i="1"/>
  <c r="F17" i="1"/>
  <c r="E17" i="1"/>
  <c r="D17" i="1"/>
  <c r="C17" i="1"/>
  <c r="J16" i="1"/>
  <c r="I16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<sst xmlns="http://schemas.openxmlformats.org/spreadsheetml/2006/main" count="41" uniqueCount="22">
  <si>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</si>
  <si>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</si>
  <si>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</si>
  <si>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</si>
  <si>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</si>
  <si>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</si>
  <si>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</si>
  <si>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</si>
  <si>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</si>
  <si>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</si>
  <si>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</si>
  <si>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ชั่วโมง</t>
  </si>
  <si>
    <t>ขึ้นไป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</si>
  <si>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</si>
  <si>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</si>
  <si>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</si>
  <si>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</si>
  <si>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</si>
  <si>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 xml:space="preserve">  กาฬสินธุ์</t>
  </si>
  <si>
    <t>-</t>
  </si>
  <si>
    <t>อัตราร้อยละ</t>
  </si>
  <si>
    <t>ตารางที่ 6  ประชากรอายุ 15 ปีขึ้นไปที่มีงานทำ จำแนกตามชั่วโมงทำงานต่อสัปดาห์และเพศ ทั่วราชอาณาจักร ภาคตะวันออกเฉียงเหนือ จังหวัดกาฬสินธุ์ ไตรมาสที่ 1 (มกราคม-มีนาคม)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</si>
</sst>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#,##0______"/>
    <numFmt numFmtId="188" formatCode="#,##0_____)"/>
    <numFmt numFmtId="189" formatCode="0.0"/>
    <numFmt numFmtId="190" formatCode="#,##0.0______"/>
    <numFmt numFmtId="191" formatCode="#,##0.0"/>
  </numFmts>
  <fonts count="9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 New"/>
      <family val="1"/>
    </font>
    <font>
      <b/>
      <sz val="15"/>
      <name val="TH SarabunPSK"/>
      <family val="2"/>
    </font>
    <font>
      <sz val="15"/>
      <name val="TH SarabunPSK"/>
      <family val="2"/>
    </font>
    <font>
      <sz val="15"/>
      <name val="Angsana New"/>
      <family val="1"/>
    </font>
    <font>
      <b/>
      <sz val="15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187" fontId="5" fillId="0" borderId="1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/>
    <xf numFmtId="0" fontId="8" fillId="0" borderId="0" xfId="1" applyFont="1"/>
    <xf numFmtId="0" fontId="6" fillId="0" borderId="0" xfId="1" applyFont="1"/>
    <xf numFmtId="0" fontId="7" fillId="0" borderId="0" xfId="1" applyFont="1"/>
    <xf numFmtId="0" fontId="5" fillId="0" borderId="0" xfId="1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7" fillId="0" borderId="1" xfId="1" applyFont="1" applyBorder="1"/>
    <xf numFmtId="189" fontId="5" fillId="0" borderId="0" xfId="1" applyNumberFormat="1" applyFont="1" applyFill="1" applyBorder="1" applyAlignment="1">
      <alignment horizontal="right"/>
    </xf>
    <xf numFmtId="190" fontId="8" fillId="0" borderId="0" xfId="1" applyNumberFormat="1" applyFont="1"/>
    <xf numFmtId="0" fontId="6" fillId="0" borderId="0" xfId="1" applyFont="1" applyBorder="1"/>
    <xf numFmtId="189" fontId="6" fillId="0" borderId="0" xfId="1" applyNumberFormat="1" applyFont="1" applyFill="1" applyBorder="1" applyAlignment="1">
      <alignment horizontal="right"/>
    </xf>
    <xf numFmtId="0" fontId="6" fillId="0" borderId="2" xfId="1" applyFont="1" applyBorder="1"/>
    <xf numFmtId="189" fontId="6" fillId="0" borderId="2" xfId="1" applyNumberFormat="1" applyFont="1" applyFill="1" applyBorder="1" applyAlignment="1">
      <alignment horizontal="right"/>
    </xf>
    <xf numFmtId="0" fontId="7" fillId="0" borderId="0" xfId="1" quotePrefix="1" applyFont="1" applyAlignment="1"/>
    <xf numFmtId="191" fontId="7" fillId="0" borderId="0" xfId="1" applyNumberFormat="1" applyFont="1" applyAlignment="1">
      <alignment horizontal="left" indent="3"/>
    </xf>
    <xf numFmtId="0" fontId="7" fillId="0" borderId="0" xfId="1" applyFont="1" applyBorder="1"/>
    <xf numFmtId="0" fontId="7" fillId="0" borderId="0" xfId="1" applyFont="1" applyAlignment="1"/>
    <xf numFmtId="0" fontId="7" fillId="0" borderId="0" xfId="1" applyFont="1" applyAlignment="1">
      <alignment horizontal="right" textRotation="180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188" fontId="5" fillId="0" borderId="1" xfId="1" applyNumberFormat="1" applyFont="1" applyBorder="1" applyAlignment="1">
      <alignment horizontal="center"/>
    </xf>
    <xf numFmtId="189" fontId="8" fillId="0" borderId="0" xfId="1" applyNumberFormat="1" applyFont="1"/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24</xdr:row>
      <xdr:rowOff>457201</xdr:rowOff>
    </xdr:from>
    <xdr:to>
      <xdr:col>9</xdr:col>
      <xdr:colOff>1000125</xdr:colOff>
      <xdr:row>25</xdr:row>
      <xdr:rowOff>285751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734EBAF2-AB2B-4E01-B932-9E87E456DC4F}"/>
            </a:ext>
          </a:extLst>
        </xdr:cNvPr>
        <xdr:cNvSpPr/>
      </xdr:nvSpPr>
      <xdr:spPr>
        <a:xfrm>
          <a:off x="10563225" y="7496176"/>
          <a:ext cx="466725" cy="3238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29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L29"/>
  <sheetViews>
    <sheetView tabSelected="1" zoomScaleNormal="70" workbookViewId="0">
      <selection activeCell="L27" sqref="L27"/>
    </sheetView>
  </sheetViews>
  <sheetFormatPr defaultRowHeight="21.75" x14ac:dyDescent="0.45"/>
  <cols>
    <col min="1" max="1" width="28.83203125" style="14" customWidth="1"/>
    <col min="2" max="10" width="18.33203125" style="14" customWidth="1"/>
    <col min="11" max="11" width="9.83203125" style="14" bestFit="1" customWidth="1"/>
    <col min="12" max="16384" width="9.33203125" style="14"/>
  </cols>
  <sheetData>
    <row r="1" spans="1:38" s="3" customFormat="1" ht="27.75" customHeight="1" x14ac:dyDescent="0.45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</row>
    <row r="2" spans="1:38" s="6" customFormat="1" ht="15" customHeight="1" x14ac:dyDescent="0.45">
      <c r="A2" s="4"/>
      <c r="B2" s="5"/>
      <c r="C2" s="5"/>
      <c r="D2" s="5"/>
      <c r="E2" s="5"/>
      <c r="F2" s="5"/>
      <c r="G2" s="5"/>
      <c r="H2" s="5"/>
      <c r="I2" s="5"/>
      <c r="J2" s="5"/>
    </row>
    <row r="3" spans="1:38" s="6" customFormat="1" ht="23.25" customHeight="1" x14ac:dyDescent="0.45">
      <c r="A3" s="30" t="s">
        <v>0</v>
      </c>
      <c r="B3" s="30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38" s="9" customFormat="1" ht="23.25" customHeight="1" x14ac:dyDescent="0.45">
      <c r="A4" s="31"/>
      <c r="B4" s="31"/>
      <c r="C4" s="8" t="s">
        <v>10</v>
      </c>
      <c r="D4" s="8" t="s">
        <v>11</v>
      </c>
      <c r="E4" s="8" t="s">
        <v>11</v>
      </c>
      <c r="F4" s="8" t="s">
        <v>11</v>
      </c>
      <c r="G4" s="8" t="s">
        <v>11</v>
      </c>
      <c r="H4" s="8" t="s">
        <v>11</v>
      </c>
      <c r="I4" s="8" t="s">
        <v>11</v>
      </c>
      <c r="J4" s="8" t="s">
        <v>12</v>
      </c>
    </row>
    <row r="5" spans="1:38" s="9" customFormat="1" ht="23.25" customHeight="1" x14ac:dyDescent="0.45">
      <c r="A5" s="10"/>
      <c r="B5" s="30" t="s">
        <v>13</v>
      </c>
      <c r="C5" s="30"/>
      <c r="D5" s="30"/>
      <c r="E5" s="30"/>
      <c r="F5" s="30"/>
      <c r="G5" s="30"/>
      <c r="H5" s="30"/>
      <c r="I5" s="30"/>
      <c r="J5" s="30"/>
    </row>
    <row r="6" spans="1:38" s="12" customFormat="1" ht="23.25" customHeight="1" x14ac:dyDescent="0.45">
      <c r="A6" s="11" t="s">
        <v>14</v>
      </c>
      <c r="B6" s="16">
        <v>37424213.530000001</v>
      </c>
      <c r="C6" s="16">
        <v>662303.22</v>
      </c>
      <c r="D6" s="16">
        <v>286339.48</v>
      </c>
      <c r="E6" s="16">
        <v>1603541.44</v>
      </c>
      <c r="F6" s="16">
        <v>3453893.94</v>
      </c>
      <c r="G6" s="16">
        <v>2873864.2</v>
      </c>
      <c r="H6" s="16">
        <v>4174283.64</v>
      </c>
      <c r="I6" s="16">
        <v>18458324.460000001</v>
      </c>
      <c r="J6" s="16">
        <v>5911663.1699999999</v>
      </c>
    </row>
    <row r="7" spans="1:38" s="12" customFormat="1" ht="23.25" customHeight="1" x14ac:dyDescent="0.45">
      <c r="A7" s="13" t="s">
        <v>15</v>
      </c>
      <c r="B7" s="17">
        <v>20264069.440000001</v>
      </c>
      <c r="C7" s="17">
        <v>423495.43</v>
      </c>
      <c r="D7" s="17">
        <v>154808.84</v>
      </c>
      <c r="E7" s="17">
        <v>817907.83</v>
      </c>
      <c r="F7" s="17">
        <v>1818728.37</v>
      </c>
      <c r="G7" s="17">
        <v>1557998.66</v>
      </c>
      <c r="H7" s="17">
        <v>2113676.4700000002</v>
      </c>
      <c r="I7" s="17">
        <v>10149171.640000001</v>
      </c>
      <c r="J7" s="17">
        <v>3228282.2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</row>
    <row r="8" spans="1:38" s="12" customFormat="1" ht="23.25" customHeight="1" x14ac:dyDescent="0.45">
      <c r="A8" s="13" t="s">
        <v>16</v>
      </c>
      <c r="B8" s="17">
        <v>17160144.100000001</v>
      </c>
      <c r="C8" s="17">
        <v>238807.79</v>
      </c>
      <c r="D8" s="17">
        <v>131530.64000000001</v>
      </c>
      <c r="E8" s="17">
        <v>785633.6</v>
      </c>
      <c r="F8" s="17">
        <v>1635165.56</v>
      </c>
      <c r="G8" s="17">
        <v>1315865.54</v>
      </c>
      <c r="H8" s="17">
        <v>2060607.17</v>
      </c>
      <c r="I8" s="17">
        <v>8309152.8200000003</v>
      </c>
      <c r="J8" s="17">
        <v>2683380.96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</row>
    <row r="9" spans="1:38" s="12" customFormat="1" ht="23.25" customHeight="1" x14ac:dyDescent="0.45">
      <c r="A9" s="15" t="s">
        <v>17</v>
      </c>
      <c r="B9" s="16">
        <v>8996133.7100000009</v>
      </c>
      <c r="C9" s="16">
        <v>344067.2</v>
      </c>
      <c r="D9" s="16">
        <v>38942.370000000003</v>
      </c>
      <c r="E9" s="16">
        <v>299147.21000000002</v>
      </c>
      <c r="F9" s="16">
        <v>882862.61</v>
      </c>
      <c r="G9" s="16">
        <v>651457.49</v>
      </c>
      <c r="H9" s="16">
        <v>1395750.63</v>
      </c>
      <c r="I9" s="16">
        <v>4104621.55</v>
      </c>
      <c r="J9" s="16">
        <v>1279284.6599999999</v>
      </c>
    </row>
    <row r="10" spans="1:38" ht="23.25" customHeight="1" x14ac:dyDescent="0.45">
      <c r="A10" s="13" t="s">
        <v>15</v>
      </c>
      <c r="B10" s="17">
        <v>4934227.16</v>
      </c>
      <c r="C10" s="17">
        <v>219924.38</v>
      </c>
      <c r="D10" s="17">
        <v>22669.759999999998</v>
      </c>
      <c r="E10" s="17">
        <v>143358.17000000001</v>
      </c>
      <c r="F10" s="17">
        <v>459189.54</v>
      </c>
      <c r="G10" s="17">
        <v>362207.6</v>
      </c>
      <c r="H10" s="17">
        <v>710230.92</v>
      </c>
      <c r="I10" s="17">
        <v>2298971.5</v>
      </c>
      <c r="J10" s="17">
        <v>717675.29</v>
      </c>
    </row>
    <row r="11" spans="1:38" ht="23.25" customHeight="1" x14ac:dyDescent="0.45">
      <c r="A11" s="13" t="s">
        <v>16</v>
      </c>
      <c r="B11" s="17">
        <v>4061906.55</v>
      </c>
      <c r="C11" s="17">
        <v>124142.81</v>
      </c>
      <c r="D11" s="17">
        <v>16272.61</v>
      </c>
      <c r="E11" s="17">
        <v>155789.04</v>
      </c>
      <c r="F11" s="17">
        <v>423673.07</v>
      </c>
      <c r="G11" s="17">
        <v>289249.89</v>
      </c>
      <c r="H11" s="17">
        <v>685519.71</v>
      </c>
      <c r="I11" s="17">
        <v>1805650.06</v>
      </c>
      <c r="J11" s="17">
        <v>561609.37</v>
      </c>
    </row>
    <row r="12" spans="1:38" s="12" customFormat="1" ht="23.25" customHeight="1" x14ac:dyDescent="0.45">
      <c r="A12" s="15" t="s">
        <v>18</v>
      </c>
      <c r="B12" s="16">
        <v>388427.08</v>
      </c>
      <c r="C12" s="16">
        <v>15558.73</v>
      </c>
      <c r="D12" s="16">
        <v>656.84</v>
      </c>
      <c r="E12" s="16">
        <v>8949.66</v>
      </c>
      <c r="F12" s="16">
        <v>49749.63</v>
      </c>
      <c r="G12" s="16">
        <v>37115.94</v>
      </c>
      <c r="H12" s="16">
        <v>61256.63</v>
      </c>
      <c r="I12" s="16">
        <v>181213.03</v>
      </c>
      <c r="J12" s="16">
        <v>33926.61</v>
      </c>
    </row>
    <row r="13" spans="1:38" ht="23.25" customHeight="1" x14ac:dyDescent="0.45">
      <c r="A13" s="13" t="s">
        <v>15</v>
      </c>
      <c r="B13" s="17">
        <v>218765.29</v>
      </c>
      <c r="C13" s="17">
        <v>10093.959999999999</v>
      </c>
      <c r="D13" s="17" t="s">
        <v>19</v>
      </c>
      <c r="E13" s="17">
        <v>4921.26</v>
      </c>
      <c r="F13" s="17">
        <v>26463.599999999999</v>
      </c>
      <c r="G13" s="17">
        <v>18547.169999999998</v>
      </c>
      <c r="H13" s="17">
        <v>32200.2</v>
      </c>
      <c r="I13" s="17">
        <v>106153.01</v>
      </c>
      <c r="J13" s="17">
        <v>20386.099999999999</v>
      </c>
    </row>
    <row r="14" spans="1:38" ht="23.25" customHeight="1" x14ac:dyDescent="0.45">
      <c r="A14" s="13" t="s">
        <v>16</v>
      </c>
      <c r="B14" s="17">
        <v>169661.79</v>
      </c>
      <c r="C14" s="17">
        <v>5464.77</v>
      </c>
      <c r="D14" s="17">
        <v>656.84</v>
      </c>
      <c r="E14" s="17">
        <v>4028.4</v>
      </c>
      <c r="F14" s="17">
        <v>23286.03</v>
      </c>
      <c r="G14" s="17">
        <v>18568.77</v>
      </c>
      <c r="H14" s="17">
        <v>29056.43</v>
      </c>
      <c r="I14" s="17">
        <v>75060.02</v>
      </c>
      <c r="J14" s="17">
        <v>13540.51</v>
      </c>
    </row>
    <row r="15" spans="1:38" ht="23.25" customHeight="1" x14ac:dyDescent="0.45">
      <c r="A15" s="18"/>
      <c r="B15" s="32" t="s">
        <v>20</v>
      </c>
      <c r="C15" s="32"/>
      <c r="D15" s="32"/>
      <c r="E15" s="32"/>
      <c r="F15" s="32"/>
      <c r="G15" s="32"/>
      <c r="H15" s="32"/>
      <c r="I15" s="32"/>
      <c r="J15" s="32"/>
    </row>
    <row r="16" spans="1:38" s="12" customFormat="1" ht="23.25" customHeight="1" x14ac:dyDescent="0.45">
      <c r="A16" s="11" t="s">
        <v>14</v>
      </c>
      <c r="B16" s="19">
        <v>100</v>
      </c>
      <c r="C16" s="19">
        <f>(C6/$B$6)*100</f>
        <v>1.7697184724245023</v>
      </c>
      <c r="D16" s="19">
        <f t="shared" ref="D16:J16" si="0">(D6/$B$6)*100</f>
        <v>0.76511822959342757</v>
      </c>
      <c r="E16" s="19">
        <f t="shared" si="0"/>
        <v>4.2847699089643365</v>
      </c>
      <c r="F16" s="19">
        <f t="shared" si="0"/>
        <v>9.2290354671883463</v>
      </c>
      <c r="G16" s="19">
        <f t="shared" si="0"/>
        <v>7.6791572325127238</v>
      </c>
      <c r="H16" s="19">
        <f t="shared" si="0"/>
        <v>11.153964896693983</v>
      </c>
      <c r="I16" s="19">
        <f t="shared" si="0"/>
        <v>49.321876718139812</v>
      </c>
      <c r="J16" s="19">
        <f t="shared" si="0"/>
        <v>15.796359127924203</v>
      </c>
      <c r="K16" s="20"/>
      <c r="L16" s="33"/>
    </row>
    <row r="17" spans="1:12" ht="23.25" customHeight="1" x14ac:dyDescent="0.45">
      <c r="A17" s="21" t="s">
        <v>15</v>
      </c>
      <c r="B17" s="22">
        <v>100</v>
      </c>
      <c r="C17" s="22">
        <f>(C7/$B$7)*100</f>
        <v>2.0898834326142142</v>
      </c>
      <c r="D17" s="22">
        <f t="shared" ref="D17:J17" si="1">(D7/$B$7)*100</f>
        <v>0.76395731103455988</v>
      </c>
      <c r="E17" s="22">
        <f t="shared" si="1"/>
        <v>4.0362466799758456</v>
      </c>
      <c r="F17" s="22">
        <f t="shared" si="1"/>
        <v>8.9751388554262679</v>
      </c>
      <c r="G17" s="22">
        <f t="shared" si="1"/>
        <v>7.688478686934463</v>
      </c>
      <c r="H17" s="22">
        <f t="shared" si="1"/>
        <v>10.430661404208058</v>
      </c>
      <c r="I17" s="22">
        <f t="shared" si="1"/>
        <v>50.084568008665485</v>
      </c>
      <c r="J17" s="22">
        <f t="shared" si="1"/>
        <v>15.9310656211411</v>
      </c>
      <c r="K17" s="20"/>
      <c r="L17" s="33"/>
    </row>
    <row r="18" spans="1:12" ht="23.25" customHeight="1" x14ac:dyDescent="0.45">
      <c r="A18" s="21" t="s">
        <v>16</v>
      </c>
      <c r="B18" s="22">
        <v>100</v>
      </c>
      <c r="C18" s="22">
        <f>(C8/$B$8)*100</f>
        <v>1.391642101653447</v>
      </c>
      <c r="D18" s="22">
        <f t="shared" ref="D18:J18" si="2">(D8/$B$8)*100</f>
        <v>0.76648913455219769</v>
      </c>
      <c r="E18" s="22">
        <f>(E8/$B$8)*100</f>
        <v>4.5782459367576047</v>
      </c>
      <c r="F18" s="22">
        <f t="shared" si="2"/>
        <v>9.5288568118725756</v>
      </c>
      <c r="G18" s="22">
        <f t="shared" si="2"/>
        <v>7.6681497097684623</v>
      </c>
      <c r="H18" s="22">
        <f t="shared" si="2"/>
        <v>12.008099454129875</v>
      </c>
      <c r="I18" s="22">
        <f t="shared" si="2"/>
        <v>48.421229866012602</v>
      </c>
      <c r="J18" s="22">
        <f t="shared" si="2"/>
        <v>15.63728686870409</v>
      </c>
      <c r="K18" s="20"/>
      <c r="L18" s="33"/>
    </row>
    <row r="19" spans="1:12" s="12" customFormat="1" ht="23.25" customHeight="1" x14ac:dyDescent="0.45">
      <c r="A19" s="11" t="s">
        <v>17</v>
      </c>
      <c r="B19" s="19">
        <v>100</v>
      </c>
      <c r="C19" s="19">
        <f>(C9/$B$9)*100</f>
        <v>3.8246118954139021</v>
      </c>
      <c r="D19" s="19">
        <f t="shared" ref="D19:J19" si="3">(D9/$B$9)*100</f>
        <v>0.43287895951026273</v>
      </c>
      <c r="E19" s="19">
        <f t="shared" si="3"/>
        <v>3.3252863912801938</v>
      </c>
      <c r="F19" s="19">
        <f t="shared" si="3"/>
        <v>9.813800444279968</v>
      </c>
      <c r="G19" s="19">
        <f t="shared" si="3"/>
        <v>7.2415274272307357</v>
      </c>
      <c r="H19" s="19">
        <f t="shared" si="3"/>
        <v>15.515005390021038</v>
      </c>
      <c r="I19" s="19">
        <f t="shared" si="3"/>
        <v>45.626506700732435</v>
      </c>
      <c r="J19" s="19">
        <f t="shared" si="3"/>
        <v>14.220382902690313</v>
      </c>
      <c r="K19" s="20"/>
      <c r="L19" s="33"/>
    </row>
    <row r="20" spans="1:12" ht="23.25" customHeight="1" x14ac:dyDescent="0.45">
      <c r="A20" s="21" t="s">
        <v>15</v>
      </c>
      <c r="B20" s="22">
        <v>100</v>
      </c>
      <c r="C20" s="22">
        <f>(C10/$B$10)*100</f>
        <v>4.4571190759689303</v>
      </c>
      <c r="D20" s="22">
        <f t="shared" ref="D20:J20" si="4">(D10/$B$10)*100</f>
        <v>0.4594389205218512</v>
      </c>
      <c r="E20" s="22">
        <f t="shared" si="4"/>
        <v>2.905382451017922</v>
      </c>
      <c r="F20" s="22">
        <f t="shared" si="4"/>
        <v>9.3062099718976032</v>
      </c>
      <c r="G20" s="22">
        <f t="shared" si="4"/>
        <v>7.3407159470947416</v>
      </c>
      <c r="H20" s="22">
        <f t="shared" si="4"/>
        <v>14.393964788601259</v>
      </c>
      <c r="I20" s="22">
        <f t="shared" si="4"/>
        <v>46.592331999566881</v>
      </c>
      <c r="J20" s="22">
        <f t="shared" si="4"/>
        <v>14.54483684533081</v>
      </c>
      <c r="K20" s="20"/>
      <c r="L20" s="33"/>
    </row>
    <row r="21" spans="1:12" ht="23.25" customHeight="1" x14ac:dyDescent="0.45">
      <c r="A21" s="21" t="s">
        <v>16</v>
      </c>
      <c r="B21" s="22">
        <v>100</v>
      </c>
      <c r="C21" s="22">
        <f>(C11/$B$11)*100</f>
        <v>3.0562694752295569</v>
      </c>
      <c r="D21" s="22">
        <f t="shared" ref="D21:J21" si="5">(D11/$B$11)*100</f>
        <v>0.40061507569641164</v>
      </c>
      <c r="E21" s="22">
        <f t="shared" si="5"/>
        <v>3.8353674089326355</v>
      </c>
      <c r="F21" s="22">
        <f t="shared" si="5"/>
        <v>10.430399241952035</v>
      </c>
      <c r="G21" s="22">
        <f t="shared" si="5"/>
        <v>7.1210375334705827</v>
      </c>
      <c r="H21" s="22">
        <f t="shared" si="5"/>
        <v>16.876796685536746</v>
      </c>
      <c r="I21" s="22">
        <f t="shared" si="5"/>
        <v>44.453264440561789</v>
      </c>
      <c r="J21" s="22">
        <f t="shared" si="5"/>
        <v>13.826250384810059</v>
      </c>
      <c r="K21" s="20"/>
      <c r="L21" s="33"/>
    </row>
    <row r="22" spans="1:12" s="12" customFormat="1" ht="23.25" customHeight="1" x14ac:dyDescent="0.45">
      <c r="A22" s="11" t="s">
        <v>18</v>
      </c>
      <c r="B22" s="19">
        <v>100</v>
      </c>
      <c r="C22" s="19">
        <f>(C12/$B$12)*100</f>
        <v>4.0055729379115377</v>
      </c>
      <c r="D22" s="19">
        <f>(D12/$B$12)*100</f>
        <v>0.1691025249835825</v>
      </c>
      <c r="E22" s="19">
        <f t="shared" ref="E22:J22" si="6">(E12/$B$12)*100</f>
        <v>2.3040772543459123</v>
      </c>
      <c r="F22" s="19">
        <f t="shared" si="6"/>
        <v>12.807971576029148</v>
      </c>
      <c r="G22" s="19">
        <f t="shared" si="6"/>
        <v>9.5554460312087404</v>
      </c>
      <c r="H22" s="19">
        <f t="shared" si="6"/>
        <v>15.770432380770155</v>
      </c>
      <c r="I22" s="19">
        <f t="shared" si="6"/>
        <v>46.653037167233549</v>
      </c>
      <c r="J22" s="19">
        <f t="shared" si="6"/>
        <v>8.7343575530315753</v>
      </c>
      <c r="K22" s="20"/>
      <c r="L22" s="33"/>
    </row>
    <row r="23" spans="1:12" ht="23.25" customHeight="1" x14ac:dyDescent="0.45">
      <c r="A23" s="21" t="s">
        <v>15</v>
      </c>
      <c r="B23" s="22">
        <v>100</v>
      </c>
      <c r="C23" s="22">
        <f>(C13/$B$13)*100</f>
        <v>4.6140592047303297</v>
      </c>
      <c r="D23" s="17" t="s">
        <v>19</v>
      </c>
      <c r="E23" s="22">
        <f t="shared" ref="E23:J23" si="7">(E13/$B$13)*100</f>
        <v>2.2495616192129928</v>
      </c>
      <c r="F23" s="22">
        <f>(F13/$B$13)*100</f>
        <v>12.09680018251524</v>
      </c>
      <c r="G23" s="22">
        <f t="shared" si="7"/>
        <v>8.4781136897905505</v>
      </c>
      <c r="H23" s="22">
        <f t="shared" si="7"/>
        <v>14.719062608149583</v>
      </c>
      <c r="I23" s="22">
        <f t="shared" si="7"/>
        <v>48.523698617820031</v>
      </c>
      <c r="J23" s="22">
        <f t="shared" si="7"/>
        <v>9.3187086488903237</v>
      </c>
      <c r="K23" s="20"/>
      <c r="L23" s="33"/>
    </row>
    <row r="24" spans="1:12" ht="23.25" customHeight="1" x14ac:dyDescent="0.45">
      <c r="A24" s="23" t="s">
        <v>16</v>
      </c>
      <c r="B24" s="24">
        <f t="shared" ref="B24:J24" si="8">(B14/$B$14)*100</f>
        <v>100</v>
      </c>
      <c r="C24" s="24">
        <f t="shared" si="8"/>
        <v>3.2209786304859809</v>
      </c>
      <c r="D24" s="24">
        <f t="shared" si="8"/>
        <v>0.38714668753642173</v>
      </c>
      <c r="E24" s="24">
        <f t="shared" si="8"/>
        <v>2.3743707996950874</v>
      </c>
      <c r="F24" s="24">
        <f t="shared" si="8"/>
        <v>13.724970130280953</v>
      </c>
      <c r="G24" s="24">
        <f t="shared" si="8"/>
        <v>10.944579801969553</v>
      </c>
      <c r="H24" s="24">
        <f t="shared" si="8"/>
        <v>17.126089498407389</v>
      </c>
      <c r="I24" s="24">
        <f t="shared" si="8"/>
        <v>44.240969047892278</v>
      </c>
      <c r="J24" s="24">
        <f t="shared" si="8"/>
        <v>7.9808836155742551</v>
      </c>
      <c r="K24" s="20"/>
      <c r="L24" s="33"/>
    </row>
    <row r="25" spans="1:12" ht="39" customHeight="1" x14ac:dyDescent="0.45">
      <c r="B25" s="25"/>
      <c r="C25" s="26"/>
      <c r="D25" s="27"/>
      <c r="E25" s="26"/>
      <c r="F25" s="28"/>
      <c r="G25" s="26"/>
      <c r="H25" s="26"/>
      <c r="I25" s="26"/>
      <c r="J25" s="29"/>
    </row>
    <row r="26" spans="1:12" ht="26.25" customHeight="1" x14ac:dyDescent="0.45">
      <c r="B26" s="26"/>
      <c r="C26" s="26"/>
      <c r="D26" s="26"/>
      <c r="E26" s="26"/>
      <c r="F26" s="26"/>
      <c r="G26" s="26"/>
      <c r="H26" s="26"/>
      <c r="I26" s="26"/>
      <c r="J26" s="26"/>
    </row>
    <row r="27" spans="1:12" x14ac:dyDescent="0.45">
      <c r="B27" s="26"/>
      <c r="C27" s="26"/>
      <c r="D27" s="26"/>
      <c r="E27" s="26"/>
      <c r="F27" s="26"/>
      <c r="G27" s="26"/>
      <c r="H27" s="26"/>
      <c r="I27" s="26"/>
      <c r="J27" s="26"/>
    </row>
    <row r="28" spans="1:12" x14ac:dyDescent="0.45">
      <c r="B28" s="26"/>
      <c r="C28" s="26"/>
      <c r="D28" s="26"/>
      <c r="E28" s="26"/>
      <c r="F28" s="26"/>
      <c r="G28" s="26"/>
      <c r="H28" s="26"/>
      <c r="I28" s="26"/>
      <c r="J28" s="26"/>
    </row>
    <row r="29" spans="1:12" x14ac:dyDescent="0.45">
      <c r="B29" s="26"/>
      <c r="C29" s="26"/>
      <c r="D29" s="26"/>
      <c r="E29" s="26"/>
      <c r="F29" s="26"/>
      <c r="G29" s="26"/>
      <c r="H29" s="26"/>
      <c r="I29" s="26"/>
      <c r="J29" s="26"/>
    </row>
  </sheetData>
  <mergeCells count="4">
    <mergeCell ref="A3:A4"/>
    <mergeCell ref="B3:B4"/>
    <mergeCell ref="B5:J5"/>
    <mergeCell ref="B15:J15"/>
  </mergeCells>
  <printOptions horizontalCentered="1"/>
  <pageMargins left="0.19685039370078741" right="0.31496062992125984" top="0.59055118110236227" bottom="0.31496062992125984" header="0.59055118110236227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 </vt:lpstr>
      <vt:lpstr>'ตาราง6 '!Print_Area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2019-08-30T07:42:53Z</dcterms:created>
  <dcterms:modified xsi:type="dcterms:W3CDTF">2020-03-31T09:50:14Z</dcterms:modified>
</cp:coreProperties>
</file>