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1 พ.ศ. 2563 MA.263\ตารางอัพโหลด\"/>
    </mc:Choice>
  </mc:AlternateContent>
  <xr:revisionPtr revIDLastSave="0" documentId="13_ncr:1_{4B176013-FA5D-4408-930A-6E7F89B16A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C18" i="1"/>
  <c r="C19" i="1"/>
  <c r="C20" i="1"/>
  <c r="C21" i="1"/>
  <c r="C22" i="1"/>
  <c r="C23" i="1"/>
  <c r="C24" i="1"/>
  <c r="B18" i="1"/>
  <c r="B19" i="1"/>
  <c r="B20" i="1"/>
  <c r="B21" i="1"/>
  <c r="B16" i="1" s="1"/>
  <c r="B22" i="1"/>
  <c r="B23" i="1"/>
  <c r="B24" i="1"/>
  <c r="D17" i="1"/>
  <c r="C17" i="1"/>
  <c r="C16" i="1" s="1"/>
  <c r="B17" i="1"/>
  <c r="D16" i="1" l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<sst xmlns="http://schemas.openxmlformats.org/spreadsheetml/2006/main" count="29" uniqueCount="22">
  <si>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</si>
  <si>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</si>
  <si>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</si>
  <si>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</si>
  <si>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</si>
  <si>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</si>
  <si>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</si>
  <si>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</si>
  <si>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</si>
  <si>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</si>
  <si>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</si>
  <si>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</si>
  <si>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</si>
  <si>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</si>
  <si>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</si>
  <si>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</si>
  <si>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</si>
  <si>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</si>
  <si>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</si>
  <si>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>ที่มา : สรุปผลการสำรวจภาวะการทำงานของประชากรจังหวัดบุรีรัมย์ ไตรมาสที่ 1 (มกราคม - มีนาคม)  2563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</si>
  <si>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</si>
  <si>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1 (มกราคม -มีนาคม)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</si>
</sst>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C39" sqref="C39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18</v>
      </c>
    </row>
    <row r="2" spans="1:4" ht="21" x14ac:dyDescent="0.35">
      <c r="A2" s="1" t="s">
        <v>21</v>
      </c>
    </row>
    <row r="4" spans="1:4" ht="21" x14ac:dyDescent="0.35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 x14ac:dyDescent="0.35">
      <c r="A5" s="1"/>
      <c r="B5" s="16" t="s">
        <v>16</v>
      </c>
      <c r="C5" s="16"/>
      <c r="D5" s="16"/>
    </row>
    <row r="6" spans="1:4" ht="21" x14ac:dyDescent="0.35">
      <c r="A6" s="3" t="s">
        <v>4</v>
      </c>
      <c r="B6" s="4">
        <v>660669.25</v>
      </c>
      <c r="C6" s="4">
        <v>356579.11</v>
      </c>
      <c r="D6" s="4">
        <v>304090.15000000002</v>
      </c>
    </row>
    <row r="7" spans="1:4" s="5" customFormat="1" ht="21" x14ac:dyDescent="0.35">
      <c r="A7" s="5" t="s">
        <v>5</v>
      </c>
      <c r="B7" s="6">
        <v>17348.599999999999</v>
      </c>
      <c r="C7" s="6">
        <v>10829.89</v>
      </c>
      <c r="D7" s="6">
        <v>6518.71</v>
      </c>
    </row>
    <row r="8" spans="1:4" s="5" customFormat="1" ht="21" x14ac:dyDescent="0.35">
      <c r="A8" s="5" t="s">
        <v>6</v>
      </c>
      <c r="B8" s="6">
        <v>2032.64</v>
      </c>
      <c r="C8" s="6">
        <v>1307.3699999999999</v>
      </c>
      <c r="D8" s="6">
        <v>725.27</v>
      </c>
    </row>
    <row r="9" spans="1:4" s="5" customFormat="1" ht="21" x14ac:dyDescent="0.35">
      <c r="A9" s="5" t="s">
        <v>7</v>
      </c>
      <c r="B9" s="6">
        <v>29601.88</v>
      </c>
      <c r="C9" s="6">
        <v>14296.29</v>
      </c>
      <c r="D9" s="6">
        <v>15305.58</v>
      </c>
    </row>
    <row r="10" spans="1:4" s="5" customFormat="1" ht="21" x14ac:dyDescent="0.35">
      <c r="A10" s="5" t="s">
        <v>8</v>
      </c>
      <c r="B10" s="6">
        <v>122781.09</v>
      </c>
      <c r="C10" s="6">
        <v>66354.289999999994</v>
      </c>
      <c r="D10" s="6">
        <v>56426.8</v>
      </c>
    </row>
    <row r="11" spans="1:4" s="5" customFormat="1" ht="21" x14ac:dyDescent="0.35">
      <c r="A11" s="5" t="s">
        <v>9</v>
      </c>
      <c r="B11" s="6">
        <v>39761.339999999997</v>
      </c>
      <c r="C11" s="6">
        <v>25043.01</v>
      </c>
      <c r="D11" s="6">
        <v>14718.32</v>
      </c>
    </row>
    <row r="12" spans="1:4" s="5" customFormat="1" ht="21" x14ac:dyDescent="0.35">
      <c r="A12" s="5" t="s">
        <v>10</v>
      </c>
      <c r="B12" s="6">
        <v>114102.85</v>
      </c>
      <c r="C12" s="6">
        <v>50166.77</v>
      </c>
      <c r="D12" s="6">
        <v>63936.08</v>
      </c>
    </row>
    <row r="13" spans="1:4" s="5" customFormat="1" ht="21" x14ac:dyDescent="0.35">
      <c r="A13" s="5" t="s">
        <v>11</v>
      </c>
      <c r="B13" s="6">
        <v>205903.58</v>
      </c>
      <c r="C13" s="6">
        <v>123508.46</v>
      </c>
      <c r="D13" s="6">
        <v>82395.12</v>
      </c>
    </row>
    <row r="14" spans="1:4" s="5" customFormat="1" ht="21" x14ac:dyDescent="0.35">
      <c r="A14" s="5" t="s">
        <v>12</v>
      </c>
      <c r="B14" s="6">
        <v>129137.27</v>
      </c>
      <c r="C14" s="6">
        <v>65073.02</v>
      </c>
      <c r="D14" s="6">
        <v>64064.25</v>
      </c>
    </row>
    <row r="15" spans="1:4" s="5" customFormat="1" ht="21" x14ac:dyDescent="0.35">
      <c r="A15" s="7"/>
      <c r="B15" s="17" t="s">
        <v>13</v>
      </c>
      <c r="C15" s="17"/>
      <c r="D15" s="17"/>
    </row>
    <row r="16" spans="1:4" s="5" customFormat="1" ht="21" x14ac:dyDescent="0.35">
      <c r="A16" s="8" t="s">
        <v>4</v>
      </c>
      <c r="B16" s="9">
        <f>SUM(B17:B24)</f>
        <v>100.00003784043145</v>
      </c>
      <c r="C16" s="9">
        <f t="shared" ref="C16:D16" si="0">SUM(C17:C24)</f>
        <v>100.00002804427629</v>
      </c>
      <c r="D16" s="9">
        <f t="shared" si="0"/>
        <v>100.00004275050151</v>
      </c>
    </row>
    <row r="17" spans="1:4" s="5" customFormat="1" ht="21" x14ac:dyDescent="0.35">
      <c r="A17" s="5" t="s">
        <v>14</v>
      </c>
      <c r="B17" s="10">
        <f>B7*100/660669</f>
        <v>2.6259140356214683</v>
      </c>
      <c r="C17" s="14">
        <f>C7*100/356579</f>
        <v>3.0371642749573025</v>
      </c>
      <c r="D17" s="10">
        <f>D7*100/304090</f>
        <v>2.1436778585287248</v>
      </c>
    </row>
    <row r="18" spans="1:4" s="5" customFormat="1" ht="21" x14ac:dyDescent="0.35">
      <c r="A18" s="5" t="s">
        <v>15</v>
      </c>
      <c r="B18" s="10">
        <f t="shared" ref="B18:B24" si="1">B8*100/660669</f>
        <v>0.3076638982607024</v>
      </c>
      <c r="C18" s="14">
        <f t="shared" ref="C18:C24" si="2">C8*100/356579</f>
        <v>0.36664245510812465</v>
      </c>
      <c r="D18" s="10">
        <f t="shared" ref="D18:D24" si="3">D8*100/304090</f>
        <v>0.23850504784767668</v>
      </c>
    </row>
    <row r="19" spans="1:4" s="5" customFormat="1" ht="21" x14ac:dyDescent="0.35">
      <c r="A19" s="5" t="s">
        <v>7</v>
      </c>
      <c r="B19" s="10">
        <f t="shared" si="1"/>
        <v>4.4805916427136738</v>
      </c>
      <c r="C19" s="14">
        <f t="shared" si="2"/>
        <v>4.0092910687393255</v>
      </c>
      <c r="D19" s="10">
        <f t="shared" si="3"/>
        <v>5.0332401591634053</v>
      </c>
    </row>
    <row r="20" spans="1:4" s="5" customFormat="1" ht="21" x14ac:dyDescent="0.35">
      <c r="A20" s="5" t="s">
        <v>8</v>
      </c>
      <c r="B20" s="10">
        <f t="shared" si="1"/>
        <v>18.584357673812455</v>
      </c>
      <c r="C20" s="14">
        <f t="shared" si="2"/>
        <v>18.608580426777795</v>
      </c>
      <c r="D20" s="10">
        <f t="shared" si="3"/>
        <v>18.555953829458385</v>
      </c>
    </row>
    <row r="21" spans="1:4" s="5" customFormat="1" ht="21" x14ac:dyDescent="0.35">
      <c r="A21" s="5" t="s">
        <v>9</v>
      </c>
      <c r="B21" s="10">
        <f t="shared" si="1"/>
        <v>6.0183450411628208</v>
      </c>
      <c r="C21" s="14">
        <f t="shared" si="2"/>
        <v>7.0231309190950677</v>
      </c>
      <c r="D21" s="10">
        <f t="shared" si="3"/>
        <v>4.8401197014041895</v>
      </c>
    </row>
    <row r="22" spans="1:4" s="5" customFormat="1" ht="21" x14ac:dyDescent="0.35">
      <c r="A22" s="5" t="s">
        <v>10</v>
      </c>
      <c r="B22" s="10">
        <f t="shared" si="1"/>
        <v>17.270804290802204</v>
      </c>
      <c r="C22" s="14">
        <f t="shared" si="2"/>
        <v>14.068907591305152</v>
      </c>
      <c r="D22" s="10">
        <f t="shared" si="3"/>
        <v>21.025380643888322</v>
      </c>
    </row>
    <row r="23" spans="1:4" s="5" customFormat="1" ht="21" x14ac:dyDescent="0.35">
      <c r="A23" s="5" t="s">
        <v>11</v>
      </c>
      <c r="B23" s="10">
        <f t="shared" si="1"/>
        <v>31.165921210167269</v>
      </c>
      <c r="C23" s="14">
        <f t="shared" si="2"/>
        <v>34.637053780508666</v>
      </c>
      <c r="D23" s="10">
        <f t="shared" si="3"/>
        <v>27.095636160347265</v>
      </c>
    </row>
    <row r="24" spans="1:4" s="5" customFormat="1" ht="21" x14ac:dyDescent="0.35">
      <c r="A24" s="5" t="s">
        <v>12</v>
      </c>
      <c r="B24" s="10">
        <f t="shared" si="1"/>
        <v>19.546440047890851</v>
      </c>
      <c r="C24" s="14">
        <f t="shared" si="2"/>
        <v>18.249257527784867</v>
      </c>
      <c r="D24" s="10">
        <f t="shared" si="3"/>
        <v>21.067529349863527</v>
      </c>
    </row>
    <row r="25" spans="1:4" s="5" customFormat="1" ht="21" x14ac:dyDescent="0.35">
      <c r="A25" s="11"/>
      <c r="B25" s="11"/>
      <c r="C25" s="11"/>
      <c r="D25" s="11"/>
    </row>
    <row r="27" spans="1:4" ht="21" x14ac:dyDescent="0.35">
      <c r="A27" s="5" t="s">
        <v>17</v>
      </c>
    </row>
    <row r="28" spans="1:4" s="5" customFormat="1" ht="21" x14ac:dyDescent="0.35">
      <c r="A28" s="15" t="s">
        <v>19</v>
      </c>
      <c r="B28" s="15"/>
      <c r="C28" s="15"/>
      <c r="D28" s="15"/>
    </row>
    <row r="29" spans="1:4" s="5" customFormat="1" ht="21" x14ac:dyDescent="0.35">
      <c r="A29" s="15" t="s">
        <v>20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2020-04-01T03:59:49Z</dcterms:modified>
</cp:coreProperties>
</file>