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6" sheetId="24" r:id="rId1"/>
  </sheets>
  <calcPr calcId="152511"/>
</workbook>
</file>

<file path=xl/calcChain.xml><?xml version="1.0" encoding="utf-8"?>
<calcChain xmlns="http://schemas.openxmlformats.org/spreadsheetml/2006/main">
  <c r="I8" i="24" l="1"/>
  <c r="J8" i="24"/>
  <c r="K8" i="24"/>
  <c r="L8" i="24"/>
  <c r="F8" i="24" s="1"/>
  <c r="M8" i="24"/>
  <c r="N8" i="24"/>
  <c r="O8" i="24"/>
  <c r="P8" i="24"/>
  <c r="G8" i="24" s="1"/>
  <c r="Q8" i="24"/>
  <c r="R8" i="24"/>
  <c r="S8" i="24"/>
  <c r="H8" i="24"/>
  <c r="E8" i="24" s="1"/>
  <c r="F10" i="24" l="1"/>
  <c r="E10" i="24" s="1"/>
  <c r="G10" i="24"/>
  <c r="F11" i="24"/>
  <c r="G11" i="24"/>
  <c r="F12" i="24"/>
  <c r="E12" i="24" s="1"/>
  <c r="G12" i="24"/>
  <c r="F13" i="24"/>
  <c r="G13" i="24"/>
  <c r="F14" i="24"/>
  <c r="E14" i="24" s="1"/>
  <c r="G14" i="24"/>
  <c r="F15" i="24"/>
  <c r="G15" i="24"/>
  <c r="F16" i="24"/>
  <c r="E16" i="24" s="1"/>
  <c r="G16" i="24"/>
  <c r="F17" i="24"/>
  <c r="G17" i="24"/>
  <c r="F18" i="24"/>
  <c r="E18" i="24" s="1"/>
  <c r="G18" i="24"/>
  <c r="F19" i="24"/>
  <c r="G19" i="24"/>
  <c r="F20" i="24"/>
  <c r="E20" i="24" s="1"/>
  <c r="G20" i="24"/>
  <c r="F21" i="24"/>
  <c r="G21" i="24"/>
  <c r="F9" i="24"/>
  <c r="E9" i="24" s="1"/>
  <c r="G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9" i="24"/>
  <c r="E21" i="24" l="1"/>
  <c r="E15" i="24"/>
  <c r="E11" i="24"/>
  <c r="E19" i="24"/>
  <c r="E17" i="24"/>
  <c r="E13" i="24"/>
</calcChain>
</file>

<file path=xl/sharedStrings.xml><?xml version="1.0" encoding="utf-8"?>
<sst xmlns="http://schemas.openxmlformats.org/spreadsheetml/2006/main" count="93" uniqueCount="65">
  <si>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</si>
  <si>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</si>
  <si>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</si>
  <si>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</si>
  <si>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</si>
  <si>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</si>
  <si>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</si>
  <si>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</si>
  <si>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</si>
  <si>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</si>
  <si>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</si>
  <si>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</si>
  <si>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</si>
  <si>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</si>
  <si>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District</t>
  </si>
  <si>
    <t xml:space="preserve">Table </t>
  </si>
  <si>
    <t>มัธยมศึกษาต้น</t>
  </si>
  <si>
    <t>มัธยมศึกษาปลาย</t>
  </si>
  <si>
    <t>กรมส่งเสริมการปกครองส่วนท้องถิ่น</t>
  </si>
  <si>
    <t xml:space="preserve">              </t>
  </si>
  <si>
    <t xml:space="preserve">               </t>
  </si>
  <si>
    <t>ระดับการสอน Level of teaching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</si>
  <si>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</si>
  <si>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</si>
  <si>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</si>
  <si>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</si>
  <si>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</si>
  <si>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</si>
  <si>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</si>
  <si>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</si>
  <si>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</si>
  <si>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</si>
  <si>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</si>
  <si>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</si>
  <si>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</si>
  <si>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</si>
  <si>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</si>
  <si>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</si>
  <si>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</si>
  <si>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</si>
  <si>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</si>
  <si>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</si>
  <si>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</si>
  <si>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</si>
  <si>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</si>
  <si>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</si>
  <si>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</si>
  <si>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</si>
  <si>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</si>
  <si>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</si>
  <si>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</si>
  <si>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</si>
  <si>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</si>
  <si>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</si>
  <si>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</si>
  <si>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</si>
  <si>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</si>
  <si>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</si>
  <si>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ครู จำแนกตามระดับการสอน และเพศ เป็นรายอำเภอ ปีการศึกษา 2563</t>
  </si>
  <si>
    <t>Teacher by Level of Teaching, Sex and District: Academic Year 2020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</si>
  <si>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</si>
  <si>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</si>
  <si>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</si>
  <si>
    <t xml:space="preserve">       </t>
  </si>
  <si>
    <t xml:space="preserve"> ที่มา: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</si>
</sst>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6" fillId="0" borderId="15" xfId="0" applyNumberFormat="1" applyFont="1" applyBorder="1" applyAlignment="1">
      <alignment vertical="center"/>
    </xf>
    <xf numFmtId="3" fontId="5" fillId="0" borderId="4" xfId="0" applyNumberFormat="1" applyFont="1" applyBorder="1"/>
    <xf numFmtId="3" fontId="5" fillId="0" borderId="2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0</xdr:row>
      <xdr:rowOff>9525</xdr:rowOff>
    </xdr:from>
    <xdr:to>
      <xdr:col>23</xdr:col>
      <xdr:colOff>322634</xdr:colOff>
      <xdr:row>1</xdr:row>
      <xdr:rowOff>190504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5D02AB4D-6A46-418E-8959-CB845E2661FE}"/>
            </a:ext>
          </a:extLst>
        </xdr:cNvPr>
        <xdr:cNvGrpSpPr/>
      </xdr:nvGrpSpPr>
      <xdr:grpSpPr>
        <a:xfrm>
          <a:off x="9906000" y="9525"/>
          <a:ext cx="398834" cy="419104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xmlns="" id="{9CB2F3E7-9A33-4664-B661-A35562E2ADF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B04A0AC6-BC93-4513-9CBB-A9B88BC4362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9"/>
  <sheetViews>
    <sheetView showGridLines="0" tabSelected="1" workbookViewId="0"/>
  </sheetViews>
  <sheetFormatPr defaultRowHeight="18.75" x14ac:dyDescent="0.3"/>
  <cols>
    <col min="1" max="1" width="1.7109375" style="3" customWidth="1"/>
    <col min="2" max="2" width="5.85546875" style="3" customWidth="1"/>
    <col min="3" max="3" width="4.140625" style="3" customWidth="1"/>
    <col min="4" max="4" width="7.85546875" style="3" customWidth="1"/>
    <col min="5" max="19" width="6.7109375" style="3" customWidth="1"/>
    <col min="20" max="20" width="0.85546875" style="3" customWidth="1"/>
    <col min="21" max="21" width="21.7109375" style="3" customWidth="1"/>
    <col min="22" max="22" width="2.28515625" style="3" customWidth="1"/>
    <col min="23" max="23" width="4.5703125" style="3" customWidth="1"/>
    <col min="24" max="260" width="9.140625" style="3"/>
    <col min="261" max="261" width="1.7109375" style="3" customWidth="1"/>
    <col min="262" max="262" width="5.85546875" style="3" customWidth="1"/>
    <col min="263" max="263" width="4.140625" style="3" customWidth="1"/>
    <col min="264" max="264" width="9.7109375" style="3" customWidth="1"/>
    <col min="265" max="276" width="8.28515625" style="3" customWidth="1"/>
    <col min="277" max="277" width="21.7109375" style="3" customWidth="1"/>
    <col min="278" max="278" width="2.28515625" style="3" customWidth="1"/>
    <col min="279" max="279" width="4.5703125" style="3" customWidth="1"/>
    <col min="280" max="516" width="9.140625" style="3"/>
    <col min="517" max="517" width="1.7109375" style="3" customWidth="1"/>
    <col min="518" max="518" width="5.85546875" style="3" customWidth="1"/>
    <col min="519" max="519" width="4.140625" style="3" customWidth="1"/>
    <col min="520" max="520" width="9.7109375" style="3" customWidth="1"/>
    <col min="521" max="532" width="8.28515625" style="3" customWidth="1"/>
    <col min="533" max="533" width="21.7109375" style="3" customWidth="1"/>
    <col min="534" max="534" width="2.28515625" style="3" customWidth="1"/>
    <col min="535" max="535" width="4.5703125" style="3" customWidth="1"/>
    <col min="536" max="772" width="9.140625" style="3"/>
    <col min="773" max="773" width="1.7109375" style="3" customWidth="1"/>
    <col min="774" max="774" width="5.85546875" style="3" customWidth="1"/>
    <col min="775" max="775" width="4.140625" style="3" customWidth="1"/>
    <col min="776" max="776" width="9.7109375" style="3" customWidth="1"/>
    <col min="777" max="788" width="8.28515625" style="3" customWidth="1"/>
    <col min="789" max="789" width="21.7109375" style="3" customWidth="1"/>
    <col min="790" max="790" width="2.28515625" style="3" customWidth="1"/>
    <col min="791" max="791" width="4.5703125" style="3" customWidth="1"/>
    <col min="792" max="1028" width="9.140625" style="3"/>
    <col min="1029" max="1029" width="1.7109375" style="3" customWidth="1"/>
    <col min="1030" max="1030" width="5.85546875" style="3" customWidth="1"/>
    <col min="1031" max="1031" width="4.140625" style="3" customWidth="1"/>
    <col min="1032" max="1032" width="9.7109375" style="3" customWidth="1"/>
    <col min="1033" max="1044" width="8.28515625" style="3" customWidth="1"/>
    <col min="1045" max="1045" width="21.7109375" style="3" customWidth="1"/>
    <col min="1046" max="1046" width="2.28515625" style="3" customWidth="1"/>
    <col min="1047" max="1047" width="4.5703125" style="3" customWidth="1"/>
    <col min="1048" max="1284" width="9.140625" style="3"/>
    <col min="1285" max="1285" width="1.7109375" style="3" customWidth="1"/>
    <col min="1286" max="1286" width="5.85546875" style="3" customWidth="1"/>
    <col min="1287" max="1287" width="4.140625" style="3" customWidth="1"/>
    <col min="1288" max="1288" width="9.7109375" style="3" customWidth="1"/>
    <col min="1289" max="1300" width="8.28515625" style="3" customWidth="1"/>
    <col min="1301" max="1301" width="21.7109375" style="3" customWidth="1"/>
    <col min="1302" max="1302" width="2.28515625" style="3" customWidth="1"/>
    <col min="1303" max="1303" width="4.5703125" style="3" customWidth="1"/>
    <col min="1304" max="1540" width="9.140625" style="3"/>
    <col min="1541" max="1541" width="1.7109375" style="3" customWidth="1"/>
    <col min="1542" max="1542" width="5.85546875" style="3" customWidth="1"/>
    <col min="1543" max="1543" width="4.140625" style="3" customWidth="1"/>
    <col min="1544" max="1544" width="9.7109375" style="3" customWidth="1"/>
    <col min="1545" max="1556" width="8.28515625" style="3" customWidth="1"/>
    <col min="1557" max="1557" width="21.7109375" style="3" customWidth="1"/>
    <col min="1558" max="1558" width="2.28515625" style="3" customWidth="1"/>
    <col min="1559" max="1559" width="4.5703125" style="3" customWidth="1"/>
    <col min="1560" max="1796" width="9.140625" style="3"/>
    <col min="1797" max="1797" width="1.7109375" style="3" customWidth="1"/>
    <col min="1798" max="1798" width="5.85546875" style="3" customWidth="1"/>
    <col min="1799" max="1799" width="4.140625" style="3" customWidth="1"/>
    <col min="1800" max="1800" width="9.7109375" style="3" customWidth="1"/>
    <col min="1801" max="1812" width="8.28515625" style="3" customWidth="1"/>
    <col min="1813" max="1813" width="21.7109375" style="3" customWidth="1"/>
    <col min="1814" max="1814" width="2.28515625" style="3" customWidth="1"/>
    <col min="1815" max="1815" width="4.5703125" style="3" customWidth="1"/>
    <col min="1816" max="2052" width="9.140625" style="3"/>
    <col min="2053" max="2053" width="1.7109375" style="3" customWidth="1"/>
    <col min="2054" max="2054" width="5.85546875" style="3" customWidth="1"/>
    <col min="2055" max="2055" width="4.140625" style="3" customWidth="1"/>
    <col min="2056" max="2056" width="9.7109375" style="3" customWidth="1"/>
    <col min="2057" max="2068" width="8.28515625" style="3" customWidth="1"/>
    <col min="2069" max="2069" width="21.7109375" style="3" customWidth="1"/>
    <col min="2070" max="2070" width="2.28515625" style="3" customWidth="1"/>
    <col min="2071" max="2071" width="4.5703125" style="3" customWidth="1"/>
    <col min="2072" max="2308" width="9.140625" style="3"/>
    <col min="2309" max="2309" width="1.7109375" style="3" customWidth="1"/>
    <col min="2310" max="2310" width="5.85546875" style="3" customWidth="1"/>
    <col min="2311" max="2311" width="4.140625" style="3" customWidth="1"/>
    <col min="2312" max="2312" width="9.7109375" style="3" customWidth="1"/>
    <col min="2313" max="2324" width="8.28515625" style="3" customWidth="1"/>
    <col min="2325" max="2325" width="21.7109375" style="3" customWidth="1"/>
    <col min="2326" max="2326" width="2.28515625" style="3" customWidth="1"/>
    <col min="2327" max="2327" width="4.5703125" style="3" customWidth="1"/>
    <col min="2328" max="2564" width="9.140625" style="3"/>
    <col min="2565" max="2565" width="1.7109375" style="3" customWidth="1"/>
    <col min="2566" max="2566" width="5.85546875" style="3" customWidth="1"/>
    <col min="2567" max="2567" width="4.140625" style="3" customWidth="1"/>
    <col min="2568" max="2568" width="9.7109375" style="3" customWidth="1"/>
    <col min="2569" max="2580" width="8.28515625" style="3" customWidth="1"/>
    <col min="2581" max="2581" width="21.7109375" style="3" customWidth="1"/>
    <col min="2582" max="2582" width="2.28515625" style="3" customWidth="1"/>
    <col min="2583" max="2583" width="4.5703125" style="3" customWidth="1"/>
    <col min="2584" max="2820" width="9.140625" style="3"/>
    <col min="2821" max="2821" width="1.7109375" style="3" customWidth="1"/>
    <col min="2822" max="2822" width="5.85546875" style="3" customWidth="1"/>
    <col min="2823" max="2823" width="4.140625" style="3" customWidth="1"/>
    <col min="2824" max="2824" width="9.7109375" style="3" customWidth="1"/>
    <col min="2825" max="2836" width="8.28515625" style="3" customWidth="1"/>
    <col min="2837" max="2837" width="21.7109375" style="3" customWidth="1"/>
    <col min="2838" max="2838" width="2.28515625" style="3" customWidth="1"/>
    <col min="2839" max="2839" width="4.5703125" style="3" customWidth="1"/>
    <col min="2840" max="3076" width="9.140625" style="3"/>
    <col min="3077" max="3077" width="1.7109375" style="3" customWidth="1"/>
    <col min="3078" max="3078" width="5.85546875" style="3" customWidth="1"/>
    <col min="3079" max="3079" width="4.140625" style="3" customWidth="1"/>
    <col min="3080" max="3080" width="9.7109375" style="3" customWidth="1"/>
    <col min="3081" max="3092" width="8.28515625" style="3" customWidth="1"/>
    <col min="3093" max="3093" width="21.7109375" style="3" customWidth="1"/>
    <col min="3094" max="3094" width="2.28515625" style="3" customWidth="1"/>
    <col min="3095" max="3095" width="4.5703125" style="3" customWidth="1"/>
    <col min="3096" max="3332" width="9.140625" style="3"/>
    <col min="3333" max="3333" width="1.7109375" style="3" customWidth="1"/>
    <col min="3334" max="3334" width="5.85546875" style="3" customWidth="1"/>
    <col min="3335" max="3335" width="4.140625" style="3" customWidth="1"/>
    <col min="3336" max="3336" width="9.7109375" style="3" customWidth="1"/>
    <col min="3337" max="3348" width="8.28515625" style="3" customWidth="1"/>
    <col min="3349" max="3349" width="21.7109375" style="3" customWidth="1"/>
    <col min="3350" max="3350" width="2.28515625" style="3" customWidth="1"/>
    <col min="3351" max="3351" width="4.5703125" style="3" customWidth="1"/>
    <col min="3352" max="3588" width="9.140625" style="3"/>
    <col min="3589" max="3589" width="1.7109375" style="3" customWidth="1"/>
    <col min="3590" max="3590" width="5.85546875" style="3" customWidth="1"/>
    <col min="3591" max="3591" width="4.140625" style="3" customWidth="1"/>
    <col min="3592" max="3592" width="9.7109375" style="3" customWidth="1"/>
    <col min="3593" max="3604" width="8.28515625" style="3" customWidth="1"/>
    <col min="3605" max="3605" width="21.7109375" style="3" customWidth="1"/>
    <col min="3606" max="3606" width="2.28515625" style="3" customWidth="1"/>
    <col min="3607" max="3607" width="4.5703125" style="3" customWidth="1"/>
    <col min="3608" max="3844" width="9.140625" style="3"/>
    <col min="3845" max="3845" width="1.7109375" style="3" customWidth="1"/>
    <col min="3846" max="3846" width="5.85546875" style="3" customWidth="1"/>
    <col min="3847" max="3847" width="4.140625" style="3" customWidth="1"/>
    <col min="3848" max="3848" width="9.7109375" style="3" customWidth="1"/>
    <col min="3849" max="3860" width="8.28515625" style="3" customWidth="1"/>
    <col min="3861" max="3861" width="21.7109375" style="3" customWidth="1"/>
    <col min="3862" max="3862" width="2.28515625" style="3" customWidth="1"/>
    <col min="3863" max="3863" width="4.5703125" style="3" customWidth="1"/>
    <col min="3864" max="4100" width="9.140625" style="3"/>
    <col min="4101" max="4101" width="1.7109375" style="3" customWidth="1"/>
    <col min="4102" max="4102" width="5.85546875" style="3" customWidth="1"/>
    <col min="4103" max="4103" width="4.140625" style="3" customWidth="1"/>
    <col min="4104" max="4104" width="9.7109375" style="3" customWidth="1"/>
    <col min="4105" max="4116" width="8.28515625" style="3" customWidth="1"/>
    <col min="4117" max="4117" width="21.7109375" style="3" customWidth="1"/>
    <col min="4118" max="4118" width="2.28515625" style="3" customWidth="1"/>
    <col min="4119" max="4119" width="4.5703125" style="3" customWidth="1"/>
    <col min="4120" max="4356" width="9.140625" style="3"/>
    <col min="4357" max="4357" width="1.7109375" style="3" customWidth="1"/>
    <col min="4358" max="4358" width="5.85546875" style="3" customWidth="1"/>
    <col min="4359" max="4359" width="4.140625" style="3" customWidth="1"/>
    <col min="4360" max="4360" width="9.7109375" style="3" customWidth="1"/>
    <col min="4361" max="4372" width="8.28515625" style="3" customWidth="1"/>
    <col min="4373" max="4373" width="21.7109375" style="3" customWidth="1"/>
    <col min="4374" max="4374" width="2.28515625" style="3" customWidth="1"/>
    <col min="4375" max="4375" width="4.5703125" style="3" customWidth="1"/>
    <col min="4376" max="4612" width="9.140625" style="3"/>
    <col min="4613" max="4613" width="1.7109375" style="3" customWidth="1"/>
    <col min="4614" max="4614" width="5.85546875" style="3" customWidth="1"/>
    <col min="4615" max="4615" width="4.140625" style="3" customWidth="1"/>
    <col min="4616" max="4616" width="9.7109375" style="3" customWidth="1"/>
    <col min="4617" max="4628" width="8.28515625" style="3" customWidth="1"/>
    <col min="4629" max="4629" width="21.7109375" style="3" customWidth="1"/>
    <col min="4630" max="4630" width="2.28515625" style="3" customWidth="1"/>
    <col min="4631" max="4631" width="4.5703125" style="3" customWidth="1"/>
    <col min="4632" max="4868" width="9.140625" style="3"/>
    <col min="4869" max="4869" width="1.7109375" style="3" customWidth="1"/>
    <col min="4870" max="4870" width="5.85546875" style="3" customWidth="1"/>
    <col min="4871" max="4871" width="4.140625" style="3" customWidth="1"/>
    <col min="4872" max="4872" width="9.7109375" style="3" customWidth="1"/>
    <col min="4873" max="4884" width="8.28515625" style="3" customWidth="1"/>
    <col min="4885" max="4885" width="21.7109375" style="3" customWidth="1"/>
    <col min="4886" max="4886" width="2.28515625" style="3" customWidth="1"/>
    <col min="4887" max="4887" width="4.5703125" style="3" customWidth="1"/>
    <col min="4888" max="5124" width="9.140625" style="3"/>
    <col min="5125" max="5125" width="1.7109375" style="3" customWidth="1"/>
    <col min="5126" max="5126" width="5.85546875" style="3" customWidth="1"/>
    <col min="5127" max="5127" width="4.140625" style="3" customWidth="1"/>
    <col min="5128" max="5128" width="9.7109375" style="3" customWidth="1"/>
    <col min="5129" max="5140" width="8.28515625" style="3" customWidth="1"/>
    <col min="5141" max="5141" width="21.7109375" style="3" customWidth="1"/>
    <col min="5142" max="5142" width="2.28515625" style="3" customWidth="1"/>
    <col min="5143" max="5143" width="4.5703125" style="3" customWidth="1"/>
    <col min="5144" max="5380" width="9.140625" style="3"/>
    <col min="5381" max="5381" width="1.7109375" style="3" customWidth="1"/>
    <col min="5382" max="5382" width="5.85546875" style="3" customWidth="1"/>
    <col min="5383" max="5383" width="4.140625" style="3" customWidth="1"/>
    <col min="5384" max="5384" width="9.7109375" style="3" customWidth="1"/>
    <col min="5385" max="5396" width="8.28515625" style="3" customWidth="1"/>
    <col min="5397" max="5397" width="21.7109375" style="3" customWidth="1"/>
    <col min="5398" max="5398" width="2.28515625" style="3" customWidth="1"/>
    <col min="5399" max="5399" width="4.5703125" style="3" customWidth="1"/>
    <col min="5400" max="5636" width="9.140625" style="3"/>
    <col min="5637" max="5637" width="1.7109375" style="3" customWidth="1"/>
    <col min="5638" max="5638" width="5.85546875" style="3" customWidth="1"/>
    <col min="5639" max="5639" width="4.140625" style="3" customWidth="1"/>
    <col min="5640" max="5640" width="9.7109375" style="3" customWidth="1"/>
    <col min="5641" max="5652" width="8.28515625" style="3" customWidth="1"/>
    <col min="5653" max="5653" width="21.7109375" style="3" customWidth="1"/>
    <col min="5654" max="5654" width="2.28515625" style="3" customWidth="1"/>
    <col min="5655" max="5655" width="4.5703125" style="3" customWidth="1"/>
    <col min="5656" max="5892" width="9.140625" style="3"/>
    <col min="5893" max="5893" width="1.7109375" style="3" customWidth="1"/>
    <col min="5894" max="5894" width="5.85546875" style="3" customWidth="1"/>
    <col min="5895" max="5895" width="4.140625" style="3" customWidth="1"/>
    <col min="5896" max="5896" width="9.7109375" style="3" customWidth="1"/>
    <col min="5897" max="5908" width="8.28515625" style="3" customWidth="1"/>
    <col min="5909" max="5909" width="21.7109375" style="3" customWidth="1"/>
    <col min="5910" max="5910" width="2.28515625" style="3" customWidth="1"/>
    <col min="5911" max="5911" width="4.5703125" style="3" customWidth="1"/>
    <col min="5912" max="6148" width="9.140625" style="3"/>
    <col min="6149" max="6149" width="1.7109375" style="3" customWidth="1"/>
    <col min="6150" max="6150" width="5.85546875" style="3" customWidth="1"/>
    <col min="6151" max="6151" width="4.140625" style="3" customWidth="1"/>
    <col min="6152" max="6152" width="9.7109375" style="3" customWidth="1"/>
    <col min="6153" max="6164" width="8.28515625" style="3" customWidth="1"/>
    <col min="6165" max="6165" width="21.7109375" style="3" customWidth="1"/>
    <col min="6166" max="6166" width="2.28515625" style="3" customWidth="1"/>
    <col min="6167" max="6167" width="4.5703125" style="3" customWidth="1"/>
    <col min="6168" max="6404" width="9.140625" style="3"/>
    <col min="6405" max="6405" width="1.7109375" style="3" customWidth="1"/>
    <col min="6406" max="6406" width="5.85546875" style="3" customWidth="1"/>
    <col min="6407" max="6407" width="4.140625" style="3" customWidth="1"/>
    <col min="6408" max="6408" width="9.7109375" style="3" customWidth="1"/>
    <col min="6409" max="6420" width="8.28515625" style="3" customWidth="1"/>
    <col min="6421" max="6421" width="21.7109375" style="3" customWidth="1"/>
    <col min="6422" max="6422" width="2.28515625" style="3" customWidth="1"/>
    <col min="6423" max="6423" width="4.5703125" style="3" customWidth="1"/>
    <col min="6424" max="6660" width="9.140625" style="3"/>
    <col min="6661" max="6661" width="1.7109375" style="3" customWidth="1"/>
    <col min="6662" max="6662" width="5.85546875" style="3" customWidth="1"/>
    <col min="6663" max="6663" width="4.140625" style="3" customWidth="1"/>
    <col min="6664" max="6664" width="9.7109375" style="3" customWidth="1"/>
    <col min="6665" max="6676" width="8.28515625" style="3" customWidth="1"/>
    <col min="6677" max="6677" width="21.7109375" style="3" customWidth="1"/>
    <col min="6678" max="6678" width="2.28515625" style="3" customWidth="1"/>
    <col min="6679" max="6679" width="4.5703125" style="3" customWidth="1"/>
    <col min="6680" max="6916" width="9.140625" style="3"/>
    <col min="6917" max="6917" width="1.7109375" style="3" customWidth="1"/>
    <col min="6918" max="6918" width="5.85546875" style="3" customWidth="1"/>
    <col min="6919" max="6919" width="4.140625" style="3" customWidth="1"/>
    <col min="6920" max="6920" width="9.7109375" style="3" customWidth="1"/>
    <col min="6921" max="6932" width="8.28515625" style="3" customWidth="1"/>
    <col min="6933" max="6933" width="21.7109375" style="3" customWidth="1"/>
    <col min="6934" max="6934" width="2.28515625" style="3" customWidth="1"/>
    <col min="6935" max="6935" width="4.5703125" style="3" customWidth="1"/>
    <col min="6936" max="7172" width="9.140625" style="3"/>
    <col min="7173" max="7173" width="1.7109375" style="3" customWidth="1"/>
    <col min="7174" max="7174" width="5.85546875" style="3" customWidth="1"/>
    <col min="7175" max="7175" width="4.140625" style="3" customWidth="1"/>
    <col min="7176" max="7176" width="9.7109375" style="3" customWidth="1"/>
    <col min="7177" max="7188" width="8.28515625" style="3" customWidth="1"/>
    <col min="7189" max="7189" width="21.7109375" style="3" customWidth="1"/>
    <col min="7190" max="7190" width="2.28515625" style="3" customWidth="1"/>
    <col min="7191" max="7191" width="4.5703125" style="3" customWidth="1"/>
    <col min="7192" max="7428" width="9.140625" style="3"/>
    <col min="7429" max="7429" width="1.7109375" style="3" customWidth="1"/>
    <col min="7430" max="7430" width="5.85546875" style="3" customWidth="1"/>
    <col min="7431" max="7431" width="4.140625" style="3" customWidth="1"/>
    <col min="7432" max="7432" width="9.7109375" style="3" customWidth="1"/>
    <col min="7433" max="7444" width="8.28515625" style="3" customWidth="1"/>
    <col min="7445" max="7445" width="21.7109375" style="3" customWidth="1"/>
    <col min="7446" max="7446" width="2.28515625" style="3" customWidth="1"/>
    <col min="7447" max="7447" width="4.5703125" style="3" customWidth="1"/>
    <col min="7448" max="7684" width="9.140625" style="3"/>
    <col min="7685" max="7685" width="1.7109375" style="3" customWidth="1"/>
    <col min="7686" max="7686" width="5.85546875" style="3" customWidth="1"/>
    <col min="7687" max="7687" width="4.140625" style="3" customWidth="1"/>
    <col min="7688" max="7688" width="9.7109375" style="3" customWidth="1"/>
    <col min="7689" max="7700" width="8.28515625" style="3" customWidth="1"/>
    <col min="7701" max="7701" width="21.7109375" style="3" customWidth="1"/>
    <col min="7702" max="7702" width="2.28515625" style="3" customWidth="1"/>
    <col min="7703" max="7703" width="4.5703125" style="3" customWidth="1"/>
    <col min="7704" max="7940" width="9.140625" style="3"/>
    <col min="7941" max="7941" width="1.7109375" style="3" customWidth="1"/>
    <col min="7942" max="7942" width="5.85546875" style="3" customWidth="1"/>
    <col min="7943" max="7943" width="4.140625" style="3" customWidth="1"/>
    <col min="7944" max="7944" width="9.7109375" style="3" customWidth="1"/>
    <col min="7945" max="7956" width="8.28515625" style="3" customWidth="1"/>
    <col min="7957" max="7957" width="21.7109375" style="3" customWidth="1"/>
    <col min="7958" max="7958" width="2.28515625" style="3" customWidth="1"/>
    <col min="7959" max="7959" width="4.5703125" style="3" customWidth="1"/>
    <col min="7960" max="8196" width="9.140625" style="3"/>
    <col min="8197" max="8197" width="1.7109375" style="3" customWidth="1"/>
    <col min="8198" max="8198" width="5.85546875" style="3" customWidth="1"/>
    <col min="8199" max="8199" width="4.140625" style="3" customWidth="1"/>
    <col min="8200" max="8200" width="9.7109375" style="3" customWidth="1"/>
    <col min="8201" max="8212" width="8.28515625" style="3" customWidth="1"/>
    <col min="8213" max="8213" width="21.7109375" style="3" customWidth="1"/>
    <col min="8214" max="8214" width="2.28515625" style="3" customWidth="1"/>
    <col min="8215" max="8215" width="4.5703125" style="3" customWidth="1"/>
    <col min="8216" max="8452" width="9.140625" style="3"/>
    <col min="8453" max="8453" width="1.7109375" style="3" customWidth="1"/>
    <col min="8454" max="8454" width="5.85546875" style="3" customWidth="1"/>
    <col min="8455" max="8455" width="4.140625" style="3" customWidth="1"/>
    <col min="8456" max="8456" width="9.7109375" style="3" customWidth="1"/>
    <col min="8457" max="8468" width="8.28515625" style="3" customWidth="1"/>
    <col min="8469" max="8469" width="21.7109375" style="3" customWidth="1"/>
    <col min="8470" max="8470" width="2.28515625" style="3" customWidth="1"/>
    <col min="8471" max="8471" width="4.5703125" style="3" customWidth="1"/>
    <col min="8472" max="8708" width="9.140625" style="3"/>
    <col min="8709" max="8709" width="1.7109375" style="3" customWidth="1"/>
    <col min="8710" max="8710" width="5.85546875" style="3" customWidth="1"/>
    <col min="8711" max="8711" width="4.140625" style="3" customWidth="1"/>
    <col min="8712" max="8712" width="9.7109375" style="3" customWidth="1"/>
    <col min="8713" max="8724" width="8.28515625" style="3" customWidth="1"/>
    <col min="8725" max="8725" width="21.7109375" style="3" customWidth="1"/>
    <col min="8726" max="8726" width="2.28515625" style="3" customWidth="1"/>
    <col min="8727" max="8727" width="4.5703125" style="3" customWidth="1"/>
    <col min="8728" max="8964" width="9.140625" style="3"/>
    <col min="8965" max="8965" width="1.7109375" style="3" customWidth="1"/>
    <col min="8966" max="8966" width="5.85546875" style="3" customWidth="1"/>
    <col min="8967" max="8967" width="4.140625" style="3" customWidth="1"/>
    <col min="8968" max="8968" width="9.7109375" style="3" customWidth="1"/>
    <col min="8969" max="8980" width="8.28515625" style="3" customWidth="1"/>
    <col min="8981" max="8981" width="21.7109375" style="3" customWidth="1"/>
    <col min="8982" max="8982" width="2.28515625" style="3" customWidth="1"/>
    <col min="8983" max="8983" width="4.5703125" style="3" customWidth="1"/>
    <col min="8984" max="9220" width="9.140625" style="3"/>
    <col min="9221" max="9221" width="1.7109375" style="3" customWidth="1"/>
    <col min="9222" max="9222" width="5.85546875" style="3" customWidth="1"/>
    <col min="9223" max="9223" width="4.140625" style="3" customWidth="1"/>
    <col min="9224" max="9224" width="9.7109375" style="3" customWidth="1"/>
    <col min="9225" max="9236" width="8.28515625" style="3" customWidth="1"/>
    <col min="9237" max="9237" width="21.7109375" style="3" customWidth="1"/>
    <col min="9238" max="9238" width="2.28515625" style="3" customWidth="1"/>
    <col min="9239" max="9239" width="4.5703125" style="3" customWidth="1"/>
    <col min="9240" max="9476" width="9.140625" style="3"/>
    <col min="9477" max="9477" width="1.7109375" style="3" customWidth="1"/>
    <col min="9478" max="9478" width="5.85546875" style="3" customWidth="1"/>
    <col min="9479" max="9479" width="4.140625" style="3" customWidth="1"/>
    <col min="9480" max="9480" width="9.7109375" style="3" customWidth="1"/>
    <col min="9481" max="9492" width="8.28515625" style="3" customWidth="1"/>
    <col min="9493" max="9493" width="21.7109375" style="3" customWidth="1"/>
    <col min="9494" max="9494" width="2.28515625" style="3" customWidth="1"/>
    <col min="9495" max="9495" width="4.5703125" style="3" customWidth="1"/>
    <col min="9496" max="9732" width="9.140625" style="3"/>
    <col min="9733" max="9733" width="1.7109375" style="3" customWidth="1"/>
    <col min="9734" max="9734" width="5.85546875" style="3" customWidth="1"/>
    <col min="9735" max="9735" width="4.140625" style="3" customWidth="1"/>
    <col min="9736" max="9736" width="9.7109375" style="3" customWidth="1"/>
    <col min="9737" max="9748" width="8.28515625" style="3" customWidth="1"/>
    <col min="9749" max="9749" width="21.7109375" style="3" customWidth="1"/>
    <col min="9750" max="9750" width="2.28515625" style="3" customWidth="1"/>
    <col min="9751" max="9751" width="4.5703125" style="3" customWidth="1"/>
    <col min="9752" max="9988" width="9.140625" style="3"/>
    <col min="9989" max="9989" width="1.7109375" style="3" customWidth="1"/>
    <col min="9990" max="9990" width="5.85546875" style="3" customWidth="1"/>
    <col min="9991" max="9991" width="4.140625" style="3" customWidth="1"/>
    <col min="9992" max="9992" width="9.7109375" style="3" customWidth="1"/>
    <col min="9993" max="10004" width="8.28515625" style="3" customWidth="1"/>
    <col min="10005" max="10005" width="21.7109375" style="3" customWidth="1"/>
    <col min="10006" max="10006" width="2.28515625" style="3" customWidth="1"/>
    <col min="10007" max="10007" width="4.5703125" style="3" customWidth="1"/>
    <col min="10008" max="10244" width="9.140625" style="3"/>
    <col min="10245" max="10245" width="1.7109375" style="3" customWidth="1"/>
    <col min="10246" max="10246" width="5.85546875" style="3" customWidth="1"/>
    <col min="10247" max="10247" width="4.140625" style="3" customWidth="1"/>
    <col min="10248" max="10248" width="9.7109375" style="3" customWidth="1"/>
    <col min="10249" max="10260" width="8.28515625" style="3" customWidth="1"/>
    <col min="10261" max="10261" width="21.7109375" style="3" customWidth="1"/>
    <col min="10262" max="10262" width="2.28515625" style="3" customWidth="1"/>
    <col min="10263" max="10263" width="4.5703125" style="3" customWidth="1"/>
    <col min="10264" max="10500" width="9.140625" style="3"/>
    <col min="10501" max="10501" width="1.7109375" style="3" customWidth="1"/>
    <col min="10502" max="10502" width="5.85546875" style="3" customWidth="1"/>
    <col min="10503" max="10503" width="4.140625" style="3" customWidth="1"/>
    <col min="10504" max="10504" width="9.7109375" style="3" customWidth="1"/>
    <col min="10505" max="10516" width="8.28515625" style="3" customWidth="1"/>
    <col min="10517" max="10517" width="21.7109375" style="3" customWidth="1"/>
    <col min="10518" max="10518" width="2.28515625" style="3" customWidth="1"/>
    <col min="10519" max="10519" width="4.5703125" style="3" customWidth="1"/>
    <col min="10520" max="10756" width="9.140625" style="3"/>
    <col min="10757" max="10757" width="1.7109375" style="3" customWidth="1"/>
    <col min="10758" max="10758" width="5.85546875" style="3" customWidth="1"/>
    <col min="10759" max="10759" width="4.140625" style="3" customWidth="1"/>
    <col min="10760" max="10760" width="9.7109375" style="3" customWidth="1"/>
    <col min="10761" max="10772" width="8.28515625" style="3" customWidth="1"/>
    <col min="10773" max="10773" width="21.7109375" style="3" customWidth="1"/>
    <col min="10774" max="10774" width="2.28515625" style="3" customWidth="1"/>
    <col min="10775" max="10775" width="4.5703125" style="3" customWidth="1"/>
    <col min="10776" max="11012" width="9.140625" style="3"/>
    <col min="11013" max="11013" width="1.7109375" style="3" customWidth="1"/>
    <col min="11014" max="11014" width="5.85546875" style="3" customWidth="1"/>
    <col min="11015" max="11015" width="4.140625" style="3" customWidth="1"/>
    <col min="11016" max="11016" width="9.7109375" style="3" customWidth="1"/>
    <col min="11017" max="11028" width="8.28515625" style="3" customWidth="1"/>
    <col min="11029" max="11029" width="21.7109375" style="3" customWidth="1"/>
    <col min="11030" max="11030" width="2.28515625" style="3" customWidth="1"/>
    <col min="11031" max="11031" width="4.5703125" style="3" customWidth="1"/>
    <col min="11032" max="11268" width="9.140625" style="3"/>
    <col min="11269" max="11269" width="1.7109375" style="3" customWidth="1"/>
    <col min="11270" max="11270" width="5.85546875" style="3" customWidth="1"/>
    <col min="11271" max="11271" width="4.140625" style="3" customWidth="1"/>
    <col min="11272" max="11272" width="9.7109375" style="3" customWidth="1"/>
    <col min="11273" max="11284" width="8.28515625" style="3" customWidth="1"/>
    <col min="11285" max="11285" width="21.7109375" style="3" customWidth="1"/>
    <col min="11286" max="11286" width="2.28515625" style="3" customWidth="1"/>
    <col min="11287" max="11287" width="4.5703125" style="3" customWidth="1"/>
    <col min="11288" max="11524" width="9.140625" style="3"/>
    <col min="11525" max="11525" width="1.7109375" style="3" customWidth="1"/>
    <col min="11526" max="11526" width="5.85546875" style="3" customWidth="1"/>
    <col min="11527" max="11527" width="4.140625" style="3" customWidth="1"/>
    <col min="11528" max="11528" width="9.7109375" style="3" customWidth="1"/>
    <col min="11529" max="11540" width="8.28515625" style="3" customWidth="1"/>
    <col min="11541" max="11541" width="21.7109375" style="3" customWidth="1"/>
    <col min="11542" max="11542" width="2.28515625" style="3" customWidth="1"/>
    <col min="11543" max="11543" width="4.5703125" style="3" customWidth="1"/>
    <col min="11544" max="11780" width="9.140625" style="3"/>
    <col min="11781" max="11781" width="1.7109375" style="3" customWidth="1"/>
    <col min="11782" max="11782" width="5.85546875" style="3" customWidth="1"/>
    <col min="11783" max="11783" width="4.140625" style="3" customWidth="1"/>
    <col min="11784" max="11784" width="9.7109375" style="3" customWidth="1"/>
    <col min="11785" max="11796" width="8.28515625" style="3" customWidth="1"/>
    <col min="11797" max="11797" width="21.7109375" style="3" customWidth="1"/>
    <col min="11798" max="11798" width="2.28515625" style="3" customWidth="1"/>
    <col min="11799" max="11799" width="4.5703125" style="3" customWidth="1"/>
    <col min="11800" max="12036" width="9.140625" style="3"/>
    <col min="12037" max="12037" width="1.7109375" style="3" customWidth="1"/>
    <col min="12038" max="12038" width="5.85546875" style="3" customWidth="1"/>
    <col min="12039" max="12039" width="4.140625" style="3" customWidth="1"/>
    <col min="12040" max="12040" width="9.7109375" style="3" customWidth="1"/>
    <col min="12041" max="12052" width="8.28515625" style="3" customWidth="1"/>
    <col min="12053" max="12053" width="21.7109375" style="3" customWidth="1"/>
    <col min="12054" max="12054" width="2.28515625" style="3" customWidth="1"/>
    <col min="12055" max="12055" width="4.5703125" style="3" customWidth="1"/>
    <col min="12056" max="12292" width="9.140625" style="3"/>
    <col min="12293" max="12293" width="1.7109375" style="3" customWidth="1"/>
    <col min="12294" max="12294" width="5.85546875" style="3" customWidth="1"/>
    <col min="12295" max="12295" width="4.140625" style="3" customWidth="1"/>
    <col min="12296" max="12296" width="9.7109375" style="3" customWidth="1"/>
    <col min="12297" max="12308" width="8.28515625" style="3" customWidth="1"/>
    <col min="12309" max="12309" width="21.7109375" style="3" customWidth="1"/>
    <col min="12310" max="12310" width="2.28515625" style="3" customWidth="1"/>
    <col min="12311" max="12311" width="4.5703125" style="3" customWidth="1"/>
    <col min="12312" max="12548" width="9.140625" style="3"/>
    <col min="12549" max="12549" width="1.7109375" style="3" customWidth="1"/>
    <col min="12550" max="12550" width="5.85546875" style="3" customWidth="1"/>
    <col min="12551" max="12551" width="4.140625" style="3" customWidth="1"/>
    <col min="12552" max="12552" width="9.7109375" style="3" customWidth="1"/>
    <col min="12553" max="12564" width="8.28515625" style="3" customWidth="1"/>
    <col min="12565" max="12565" width="21.7109375" style="3" customWidth="1"/>
    <col min="12566" max="12566" width="2.28515625" style="3" customWidth="1"/>
    <col min="12567" max="12567" width="4.5703125" style="3" customWidth="1"/>
    <col min="12568" max="12804" width="9.140625" style="3"/>
    <col min="12805" max="12805" width="1.7109375" style="3" customWidth="1"/>
    <col min="12806" max="12806" width="5.85546875" style="3" customWidth="1"/>
    <col min="12807" max="12807" width="4.140625" style="3" customWidth="1"/>
    <col min="12808" max="12808" width="9.7109375" style="3" customWidth="1"/>
    <col min="12809" max="12820" width="8.28515625" style="3" customWidth="1"/>
    <col min="12821" max="12821" width="21.7109375" style="3" customWidth="1"/>
    <col min="12822" max="12822" width="2.28515625" style="3" customWidth="1"/>
    <col min="12823" max="12823" width="4.5703125" style="3" customWidth="1"/>
    <col min="12824" max="13060" width="9.140625" style="3"/>
    <col min="13061" max="13061" width="1.7109375" style="3" customWidth="1"/>
    <col min="13062" max="13062" width="5.85546875" style="3" customWidth="1"/>
    <col min="13063" max="13063" width="4.140625" style="3" customWidth="1"/>
    <col min="13064" max="13064" width="9.7109375" style="3" customWidth="1"/>
    <col min="13065" max="13076" width="8.28515625" style="3" customWidth="1"/>
    <col min="13077" max="13077" width="21.7109375" style="3" customWidth="1"/>
    <col min="13078" max="13078" width="2.28515625" style="3" customWidth="1"/>
    <col min="13079" max="13079" width="4.5703125" style="3" customWidth="1"/>
    <col min="13080" max="13316" width="9.140625" style="3"/>
    <col min="13317" max="13317" width="1.7109375" style="3" customWidth="1"/>
    <col min="13318" max="13318" width="5.85546875" style="3" customWidth="1"/>
    <col min="13319" max="13319" width="4.140625" style="3" customWidth="1"/>
    <col min="13320" max="13320" width="9.7109375" style="3" customWidth="1"/>
    <col min="13321" max="13332" width="8.28515625" style="3" customWidth="1"/>
    <col min="13333" max="13333" width="21.7109375" style="3" customWidth="1"/>
    <col min="13334" max="13334" width="2.28515625" style="3" customWidth="1"/>
    <col min="13335" max="13335" width="4.5703125" style="3" customWidth="1"/>
    <col min="13336" max="13572" width="9.140625" style="3"/>
    <col min="13573" max="13573" width="1.7109375" style="3" customWidth="1"/>
    <col min="13574" max="13574" width="5.85546875" style="3" customWidth="1"/>
    <col min="13575" max="13575" width="4.140625" style="3" customWidth="1"/>
    <col min="13576" max="13576" width="9.7109375" style="3" customWidth="1"/>
    <col min="13577" max="13588" width="8.28515625" style="3" customWidth="1"/>
    <col min="13589" max="13589" width="21.7109375" style="3" customWidth="1"/>
    <col min="13590" max="13590" width="2.28515625" style="3" customWidth="1"/>
    <col min="13591" max="13591" width="4.5703125" style="3" customWidth="1"/>
    <col min="13592" max="13828" width="9.140625" style="3"/>
    <col min="13829" max="13829" width="1.7109375" style="3" customWidth="1"/>
    <col min="13830" max="13830" width="5.85546875" style="3" customWidth="1"/>
    <col min="13831" max="13831" width="4.140625" style="3" customWidth="1"/>
    <col min="13832" max="13832" width="9.7109375" style="3" customWidth="1"/>
    <col min="13833" max="13844" width="8.28515625" style="3" customWidth="1"/>
    <col min="13845" max="13845" width="21.7109375" style="3" customWidth="1"/>
    <col min="13846" max="13846" width="2.28515625" style="3" customWidth="1"/>
    <col min="13847" max="13847" width="4.5703125" style="3" customWidth="1"/>
    <col min="13848" max="14084" width="9.140625" style="3"/>
    <col min="14085" max="14085" width="1.7109375" style="3" customWidth="1"/>
    <col min="14086" max="14086" width="5.85546875" style="3" customWidth="1"/>
    <col min="14087" max="14087" width="4.140625" style="3" customWidth="1"/>
    <col min="14088" max="14088" width="9.7109375" style="3" customWidth="1"/>
    <col min="14089" max="14100" width="8.28515625" style="3" customWidth="1"/>
    <col min="14101" max="14101" width="21.7109375" style="3" customWidth="1"/>
    <col min="14102" max="14102" width="2.28515625" style="3" customWidth="1"/>
    <col min="14103" max="14103" width="4.5703125" style="3" customWidth="1"/>
    <col min="14104" max="14340" width="9.140625" style="3"/>
    <col min="14341" max="14341" width="1.7109375" style="3" customWidth="1"/>
    <col min="14342" max="14342" width="5.85546875" style="3" customWidth="1"/>
    <col min="14343" max="14343" width="4.140625" style="3" customWidth="1"/>
    <col min="14344" max="14344" width="9.7109375" style="3" customWidth="1"/>
    <col min="14345" max="14356" width="8.28515625" style="3" customWidth="1"/>
    <col min="14357" max="14357" width="21.7109375" style="3" customWidth="1"/>
    <col min="14358" max="14358" width="2.28515625" style="3" customWidth="1"/>
    <col min="14359" max="14359" width="4.5703125" style="3" customWidth="1"/>
    <col min="14360" max="14596" width="9.140625" style="3"/>
    <col min="14597" max="14597" width="1.7109375" style="3" customWidth="1"/>
    <col min="14598" max="14598" width="5.85546875" style="3" customWidth="1"/>
    <col min="14599" max="14599" width="4.140625" style="3" customWidth="1"/>
    <col min="14600" max="14600" width="9.7109375" style="3" customWidth="1"/>
    <col min="14601" max="14612" width="8.28515625" style="3" customWidth="1"/>
    <col min="14613" max="14613" width="21.7109375" style="3" customWidth="1"/>
    <col min="14614" max="14614" width="2.28515625" style="3" customWidth="1"/>
    <col min="14615" max="14615" width="4.5703125" style="3" customWidth="1"/>
    <col min="14616" max="14852" width="9.140625" style="3"/>
    <col min="14853" max="14853" width="1.7109375" style="3" customWidth="1"/>
    <col min="14854" max="14854" width="5.85546875" style="3" customWidth="1"/>
    <col min="14855" max="14855" width="4.140625" style="3" customWidth="1"/>
    <col min="14856" max="14856" width="9.7109375" style="3" customWidth="1"/>
    <col min="14857" max="14868" width="8.28515625" style="3" customWidth="1"/>
    <col min="14869" max="14869" width="21.7109375" style="3" customWidth="1"/>
    <col min="14870" max="14870" width="2.28515625" style="3" customWidth="1"/>
    <col min="14871" max="14871" width="4.5703125" style="3" customWidth="1"/>
    <col min="14872" max="15108" width="9.140625" style="3"/>
    <col min="15109" max="15109" width="1.7109375" style="3" customWidth="1"/>
    <col min="15110" max="15110" width="5.85546875" style="3" customWidth="1"/>
    <col min="15111" max="15111" width="4.140625" style="3" customWidth="1"/>
    <col min="15112" max="15112" width="9.7109375" style="3" customWidth="1"/>
    <col min="15113" max="15124" width="8.28515625" style="3" customWidth="1"/>
    <col min="15125" max="15125" width="21.7109375" style="3" customWidth="1"/>
    <col min="15126" max="15126" width="2.28515625" style="3" customWidth="1"/>
    <col min="15127" max="15127" width="4.5703125" style="3" customWidth="1"/>
    <col min="15128" max="15364" width="9.140625" style="3"/>
    <col min="15365" max="15365" width="1.7109375" style="3" customWidth="1"/>
    <col min="15366" max="15366" width="5.85546875" style="3" customWidth="1"/>
    <col min="15367" max="15367" width="4.140625" style="3" customWidth="1"/>
    <col min="15368" max="15368" width="9.7109375" style="3" customWidth="1"/>
    <col min="15369" max="15380" width="8.28515625" style="3" customWidth="1"/>
    <col min="15381" max="15381" width="21.7109375" style="3" customWidth="1"/>
    <col min="15382" max="15382" width="2.28515625" style="3" customWidth="1"/>
    <col min="15383" max="15383" width="4.5703125" style="3" customWidth="1"/>
    <col min="15384" max="15620" width="9.140625" style="3"/>
    <col min="15621" max="15621" width="1.7109375" style="3" customWidth="1"/>
    <col min="15622" max="15622" width="5.85546875" style="3" customWidth="1"/>
    <col min="15623" max="15623" width="4.140625" style="3" customWidth="1"/>
    <col min="15624" max="15624" width="9.7109375" style="3" customWidth="1"/>
    <col min="15625" max="15636" width="8.28515625" style="3" customWidth="1"/>
    <col min="15637" max="15637" width="21.7109375" style="3" customWidth="1"/>
    <col min="15638" max="15638" width="2.28515625" style="3" customWidth="1"/>
    <col min="15639" max="15639" width="4.5703125" style="3" customWidth="1"/>
    <col min="15640" max="15876" width="9.140625" style="3"/>
    <col min="15877" max="15877" width="1.7109375" style="3" customWidth="1"/>
    <col min="15878" max="15878" width="5.85546875" style="3" customWidth="1"/>
    <col min="15879" max="15879" width="4.140625" style="3" customWidth="1"/>
    <col min="15880" max="15880" width="9.7109375" style="3" customWidth="1"/>
    <col min="15881" max="15892" width="8.28515625" style="3" customWidth="1"/>
    <col min="15893" max="15893" width="21.7109375" style="3" customWidth="1"/>
    <col min="15894" max="15894" width="2.28515625" style="3" customWidth="1"/>
    <col min="15895" max="15895" width="4.5703125" style="3" customWidth="1"/>
    <col min="15896" max="16132" width="9.140625" style="3"/>
    <col min="16133" max="16133" width="1.7109375" style="3" customWidth="1"/>
    <col min="16134" max="16134" width="5.85546875" style="3" customWidth="1"/>
    <col min="16135" max="16135" width="4.140625" style="3" customWidth="1"/>
    <col min="16136" max="16136" width="9.7109375" style="3" customWidth="1"/>
    <col min="16137" max="16148" width="8.28515625" style="3" customWidth="1"/>
    <col min="16149" max="16149" width="21.7109375" style="3" customWidth="1"/>
    <col min="16150" max="16150" width="2.28515625" style="3" customWidth="1"/>
    <col min="16151" max="16151" width="4.5703125" style="3" customWidth="1"/>
    <col min="16152" max="16384" width="9.140625" style="3"/>
  </cols>
  <sheetData>
    <row r="1" spans="1:21" s="1" customFormat="1" x14ac:dyDescent="0.3">
      <c r="B1" s="1" t="s">
        <v>12</v>
      </c>
      <c r="C1" s="2">
        <v>3.6</v>
      </c>
      <c r="D1" s="1" t="s">
        <v>58</v>
      </c>
    </row>
    <row r="2" spans="1:21" s="8" customFormat="1" x14ac:dyDescent="0.3">
      <c r="B2" s="1" t="s">
        <v>15</v>
      </c>
      <c r="C2" s="2">
        <v>3.6</v>
      </c>
      <c r="D2" s="1" t="s">
        <v>59</v>
      </c>
      <c r="E2" s="1"/>
      <c r="F2" s="1"/>
    </row>
    <row r="3" spans="1:21" ht="21.75" customHeight="1" x14ac:dyDescent="0.3">
      <c r="A3" s="39" t="s">
        <v>22</v>
      </c>
      <c r="B3" s="40"/>
      <c r="C3" s="40"/>
      <c r="D3" s="41"/>
      <c r="E3" s="18"/>
      <c r="F3" s="15"/>
      <c r="G3" s="19"/>
      <c r="H3" s="46" t="s">
        <v>21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29"/>
      <c r="U3" s="39" t="s">
        <v>14</v>
      </c>
    </row>
    <row r="4" spans="1:21" x14ac:dyDescent="0.3">
      <c r="A4" s="42"/>
      <c r="B4" s="42"/>
      <c r="C4" s="42"/>
      <c r="D4" s="43"/>
      <c r="E4" s="50" t="s">
        <v>0</v>
      </c>
      <c r="F4" s="51"/>
      <c r="G4" s="52"/>
      <c r="H4" s="53" t="s">
        <v>6</v>
      </c>
      <c r="I4" s="54"/>
      <c r="J4" s="55"/>
      <c r="K4" s="53" t="s">
        <v>2</v>
      </c>
      <c r="L4" s="54"/>
      <c r="M4" s="55"/>
      <c r="N4" s="53" t="s">
        <v>16</v>
      </c>
      <c r="O4" s="54"/>
      <c r="P4" s="55"/>
      <c r="Q4" s="53" t="s">
        <v>17</v>
      </c>
      <c r="R4" s="54"/>
      <c r="S4" s="55"/>
      <c r="T4" s="28"/>
      <c r="U4" s="49"/>
    </row>
    <row r="5" spans="1:21" x14ac:dyDescent="0.3">
      <c r="A5" s="42"/>
      <c r="B5" s="42"/>
      <c r="C5" s="42"/>
      <c r="D5" s="43"/>
      <c r="E5" s="34" t="s">
        <v>1</v>
      </c>
      <c r="F5" s="35"/>
      <c r="G5" s="36"/>
      <c r="H5" s="34" t="s">
        <v>7</v>
      </c>
      <c r="I5" s="35"/>
      <c r="J5" s="36"/>
      <c r="K5" s="34" t="s">
        <v>3</v>
      </c>
      <c r="L5" s="35"/>
      <c r="M5" s="36"/>
      <c r="N5" s="34" t="s">
        <v>4</v>
      </c>
      <c r="O5" s="35"/>
      <c r="P5" s="36"/>
      <c r="Q5" s="34" t="s">
        <v>5</v>
      </c>
      <c r="R5" s="35"/>
      <c r="S5" s="36"/>
      <c r="T5" s="28"/>
      <c r="U5" s="49"/>
    </row>
    <row r="6" spans="1:21" x14ac:dyDescent="0.3">
      <c r="A6" s="42"/>
      <c r="B6" s="42"/>
      <c r="C6" s="42"/>
      <c r="D6" s="43"/>
      <c r="E6" s="9" t="s">
        <v>0</v>
      </c>
      <c r="F6" s="22" t="s">
        <v>8</v>
      </c>
      <c r="G6" s="22" t="s">
        <v>9</v>
      </c>
      <c r="H6" s="9" t="s">
        <v>0</v>
      </c>
      <c r="I6" s="22" t="s">
        <v>8</v>
      </c>
      <c r="J6" s="21" t="s">
        <v>9</v>
      </c>
      <c r="K6" s="9" t="s">
        <v>0</v>
      </c>
      <c r="L6" s="9" t="s">
        <v>8</v>
      </c>
      <c r="M6" s="21" t="s">
        <v>9</v>
      </c>
      <c r="N6" s="9" t="s">
        <v>0</v>
      </c>
      <c r="O6" s="9" t="s">
        <v>8</v>
      </c>
      <c r="P6" s="25" t="s">
        <v>9</v>
      </c>
      <c r="Q6" s="9" t="s">
        <v>0</v>
      </c>
      <c r="R6" s="9" t="s">
        <v>8</v>
      </c>
      <c r="S6" s="21" t="s">
        <v>9</v>
      </c>
      <c r="T6" s="28"/>
      <c r="U6" s="49"/>
    </row>
    <row r="7" spans="1:21" x14ac:dyDescent="0.3">
      <c r="A7" s="44"/>
      <c r="B7" s="44"/>
      <c r="C7" s="44"/>
      <c r="D7" s="45"/>
      <c r="E7" s="10" t="s">
        <v>1</v>
      </c>
      <c r="F7" s="23" t="s">
        <v>10</v>
      </c>
      <c r="G7" s="23" t="s">
        <v>11</v>
      </c>
      <c r="H7" s="10" t="s">
        <v>1</v>
      </c>
      <c r="I7" s="23" t="s">
        <v>10</v>
      </c>
      <c r="J7" s="23" t="s">
        <v>11</v>
      </c>
      <c r="K7" s="10" t="s">
        <v>1</v>
      </c>
      <c r="L7" s="10" t="s">
        <v>10</v>
      </c>
      <c r="M7" s="23" t="s">
        <v>11</v>
      </c>
      <c r="N7" s="10" t="s">
        <v>1</v>
      </c>
      <c r="O7" s="10" t="s">
        <v>10</v>
      </c>
      <c r="P7" s="24" t="s">
        <v>11</v>
      </c>
      <c r="Q7" s="10" t="s">
        <v>1</v>
      </c>
      <c r="R7" s="10" t="s">
        <v>10</v>
      </c>
      <c r="S7" s="23" t="s">
        <v>11</v>
      </c>
      <c r="T7" s="27"/>
      <c r="U7" s="44"/>
    </row>
    <row r="8" spans="1:21" s="17" customFormat="1" x14ac:dyDescent="0.5">
      <c r="A8" s="37" t="s">
        <v>13</v>
      </c>
      <c r="B8" s="37"/>
      <c r="C8" s="37"/>
      <c r="D8" s="38"/>
      <c r="E8" s="31">
        <f>SUM(H8,K8,N8,Q8)</f>
        <v>8572</v>
      </c>
      <c r="F8" s="31">
        <f>SUM(I8,L8,O8,R8)</f>
        <v>2312</v>
      </c>
      <c r="G8" s="31">
        <f t="shared" ref="G8" si="0">SUM(J8,M8,P8,S8)</f>
        <v>6260</v>
      </c>
      <c r="H8" s="31">
        <f>SUM(H9:H21)</f>
        <v>1472</v>
      </c>
      <c r="I8" s="31">
        <f t="shared" ref="I8:S8" si="1">SUM(I9:I21)</f>
        <v>31</v>
      </c>
      <c r="J8" s="31">
        <f t="shared" si="1"/>
        <v>1441</v>
      </c>
      <c r="K8" s="31">
        <f t="shared" si="1"/>
        <v>4238</v>
      </c>
      <c r="L8" s="31">
        <f t="shared" si="1"/>
        <v>1188</v>
      </c>
      <c r="M8" s="31">
        <f t="shared" si="1"/>
        <v>3050</v>
      </c>
      <c r="N8" s="31">
        <f t="shared" si="1"/>
        <v>1729</v>
      </c>
      <c r="O8" s="31">
        <f t="shared" si="1"/>
        <v>614</v>
      </c>
      <c r="P8" s="31">
        <f t="shared" si="1"/>
        <v>1115</v>
      </c>
      <c r="Q8" s="31">
        <f t="shared" si="1"/>
        <v>1133</v>
      </c>
      <c r="R8" s="31">
        <f t="shared" si="1"/>
        <v>479</v>
      </c>
      <c r="S8" s="31">
        <f t="shared" si="1"/>
        <v>654</v>
      </c>
      <c r="T8" s="16"/>
      <c r="U8" s="20" t="s">
        <v>1</v>
      </c>
    </row>
    <row r="9" spans="1:21" x14ac:dyDescent="0.3">
      <c r="A9" s="5" t="s">
        <v>23</v>
      </c>
      <c r="B9" s="5"/>
      <c r="C9" s="5"/>
      <c r="D9" s="12"/>
      <c r="E9" s="32">
        <f>SUM(F9,G9)</f>
        <v>1636</v>
      </c>
      <c r="F9" s="32">
        <f t="shared" ref="F9:G9" si="2">SUM(I9,L9,O9,R9)</f>
        <v>417</v>
      </c>
      <c r="G9" s="32">
        <f t="shared" si="2"/>
        <v>1219</v>
      </c>
      <c r="H9" s="32">
        <f>SUM(I9:J9)</f>
        <v>268</v>
      </c>
      <c r="I9" s="33">
        <v>6</v>
      </c>
      <c r="J9" s="33">
        <v>262</v>
      </c>
      <c r="K9" s="32">
        <f>SUM(L9:M9)</f>
        <v>680</v>
      </c>
      <c r="L9" s="32">
        <v>170</v>
      </c>
      <c r="M9" s="33">
        <v>510</v>
      </c>
      <c r="N9" s="32">
        <f>SUM(O9:P9)</f>
        <v>385</v>
      </c>
      <c r="O9" s="32">
        <v>123</v>
      </c>
      <c r="P9" s="33">
        <v>262</v>
      </c>
      <c r="Q9" s="32">
        <f>SUM(R9:S9)</f>
        <v>303</v>
      </c>
      <c r="R9" s="32">
        <v>118</v>
      </c>
      <c r="S9" s="33">
        <v>185</v>
      </c>
      <c r="T9" s="5"/>
      <c r="U9" s="7" t="s">
        <v>36</v>
      </c>
    </row>
    <row r="10" spans="1:21" x14ac:dyDescent="0.3">
      <c r="A10" s="5" t="s">
        <v>24</v>
      </c>
      <c r="B10" s="5"/>
      <c r="C10" s="5"/>
      <c r="D10" s="12"/>
      <c r="E10" s="32">
        <f t="shared" ref="E10:E21" si="3">SUM(F10,G10)</f>
        <v>636</v>
      </c>
      <c r="F10" s="32">
        <f t="shared" ref="F10:F21" si="4">SUM(I10,L10,O10,R10)</f>
        <v>184</v>
      </c>
      <c r="G10" s="32">
        <f t="shared" ref="G10:G21" si="5">SUM(J10,M10,P10,S10)</f>
        <v>452</v>
      </c>
      <c r="H10" s="32">
        <f t="shared" ref="H10:H21" si="6">SUM(I10:J10)</f>
        <v>104</v>
      </c>
      <c r="I10" s="33">
        <v>0</v>
      </c>
      <c r="J10" s="33">
        <v>104</v>
      </c>
      <c r="K10" s="32">
        <f t="shared" ref="K10:K21" si="7">SUM(L10:M10)</f>
        <v>355</v>
      </c>
      <c r="L10" s="32">
        <v>111</v>
      </c>
      <c r="M10" s="33">
        <v>244</v>
      </c>
      <c r="N10" s="32">
        <f t="shared" ref="N10:N21" si="8">SUM(O10:P10)</f>
        <v>107</v>
      </c>
      <c r="O10" s="32">
        <v>40</v>
      </c>
      <c r="P10" s="33">
        <v>67</v>
      </c>
      <c r="Q10" s="32">
        <f t="shared" ref="Q10:Q21" si="9">SUM(R10:S10)</f>
        <v>70</v>
      </c>
      <c r="R10" s="32">
        <v>33</v>
      </c>
      <c r="S10" s="33">
        <v>37</v>
      </c>
      <c r="T10" s="5"/>
      <c r="U10" s="7" t="s">
        <v>37</v>
      </c>
    </row>
    <row r="11" spans="1:21" x14ac:dyDescent="0.3">
      <c r="A11" s="5" t="s">
        <v>25</v>
      </c>
      <c r="B11" s="5"/>
      <c r="C11" s="5"/>
      <c r="D11" s="12"/>
      <c r="E11" s="32">
        <f t="shared" si="3"/>
        <v>594</v>
      </c>
      <c r="F11" s="32">
        <f t="shared" si="4"/>
        <v>163</v>
      </c>
      <c r="G11" s="32">
        <f t="shared" si="5"/>
        <v>431</v>
      </c>
      <c r="H11" s="32">
        <f t="shared" si="6"/>
        <v>116</v>
      </c>
      <c r="I11" s="33">
        <v>1</v>
      </c>
      <c r="J11" s="33">
        <v>115</v>
      </c>
      <c r="K11" s="32">
        <f t="shared" si="7"/>
        <v>277</v>
      </c>
      <c r="L11" s="32">
        <v>85</v>
      </c>
      <c r="M11" s="33">
        <v>192</v>
      </c>
      <c r="N11" s="32">
        <f t="shared" si="8"/>
        <v>120</v>
      </c>
      <c r="O11" s="32">
        <v>47</v>
      </c>
      <c r="P11" s="33">
        <v>73</v>
      </c>
      <c r="Q11" s="32">
        <f t="shared" si="9"/>
        <v>81</v>
      </c>
      <c r="R11" s="32">
        <v>30</v>
      </c>
      <c r="S11" s="33">
        <v>51</v>
      </c>
      <c r="T11" s="5"/>
      <c r="U11" s="5" t="s">
        <v>38</v>
      </c>
    </row>
    <row r="12" spans="1:21" x14ac:dyDescent="0.3">
      <c r="A12" s="5" t="s">
        <v>26</v>
      </c>
      <c r="B12" s="5"/>
      <c r="C12" s="5"/>
      <c r="D12" s="12"/>
      <c r="E12" s="32">
        <f t="shared" si="3"/>
        <v>522</v>
      </c>
      <c r="F12" s="32">
        <f t="shared" si="4"/>
        <v>149</v>
      </c>
      <c r="G12" s="32">
        <f t="shared" si="5"/>
        <v>373</v>
      </c>
      <c r="H12" s="32">
        <f t="shared" si="6"/>
        <v>110</v>
      </c>
      <c r="I12" s="33">
        <v>4</v>
      </c>
      <c r="J12" s="33">
        <v>106</v>
      </c>
      <c r="K12" s="32">
        <f t="shared" si="7"/>
        <v>204</v>
      </c>
      <c r="L12" s="32">
        <v>68</v>
      </c>
      <c r="M12" s="33">
        <v>136</v>
      </c>
      <c r="N12" s="32">
        <f t="shared" si="8"/>
        <v>117</v>
      </c>
      <c r="O12" s="32">
        <v>42</v>
      </c>
      <c r="P12" s="33">
        <v>75</v>
      </c>
      <c r="Q12" s="32">
        <f t="shared" si="9"/>
        <v>91</v>
      </c>
      <c r="R12" s="32">
        <v>35</v>
      </c>
      <c r="S12" s="33">
        <v>56</v>
      </c>
      <c r="T12" s="5"/>
      <c r="U12" s="5" t="s">
        <v>39</v>
      </c>
    </row>
    <row r="13" spans="1:21" x14ac:dyDescent="0.3">
      <c r="A13" s="5" t="s">
        <v>27</v>
      </c>
      <c r="B13" s="5"/>
      <c r="C13" s="5"/>
      <c r="D13" s="12"/>
      <c r="E13" s="32">
        <f t="shared" si="3"/>
        <v>1055</v>
      </c>
      <c r="F13" s="32">
        <f t="shared" si="4"/>
        <v>300</v>
      </c>
      <c r="G13" s="32">
        <f t="shared" si="5"/>
        <v>755</v>
      </c>
      <c r="H13" s="32">
        <f t="shared" si="6"/>
        <v>139</v>
      </c>
      <c r="I13" s="33">
        <v>8</v>
      </c>
      <c r="J13" s="33">
        <v>131</v>
      </c>
      <c r="K13" s="32">
        <f t="shared" si="7"/>
        <v>501</v>
      </c>
      <c r="L13" s="32">
        <v>108</v>
      </c>
      <c r="M13" s="33">
        <v>393</v>
      </c>
      <c r="N13" s="32">
        <f t="shared" si="8"/>
        <v>271</v>
      </c>
      <c r="O13" s="32">
        <v>112</v>
      </c>
      <c r="P13" s="33">
        <v>159</v>
      </c>
      <c r="Q13" s="32">
        <f t="shared" si="9"/>
        <v>144</v>
      </c>
      <c r="R13" s="32">
        <v>72</v>
      </c>
      <c r="S13" s="33">
        <v>72</v>
      </c>
      <c r="T13" s="5"/>
      <c r="U13" s="5" t="s">
        <v>40</v>
      </c>
    </row>
    <row r="14" spans="1:21" x14ac:dyDescent="0.3">
      <c r="A14" s="5" t="s">
        <v>28</v>
      </c>
      <c r="B14" s="5"/>
      <c r="C14" s="5"/>
      <c r="D14" s="12"/>
      <c r="E14" s="32">
        <f t="shared" si="3"/>
        <v>850</v>
      </c>
      <c r="F14" s="32">
        <f t="shared" si="4"/>
        <v>224</v>
      </c>
      <c r="G14" s="32">
        <f t="shared" si="5"/>
        <v>626</v>
      </c>
      <c r="H14" s="32">
        <f t="shared" si="6"/>
        <v>186</v>
      </c>
      <c r="I14" s="33">
        <v>3</v>
      </c>
      <c r="J14" s="33">
        <v>183</v>
      </c>
      <c r="K14" s="32">
        <f t="shared" si="7"/>
        <v>443</v>
      </c>
      <c r="L14" s="32">
        <v>129</v>
      </c>
      <c r="M14" s="33">
        <v>314</v>
      </c>
      <c r="N14" s="32">
        <f t="shared" si="8"/>
        <v>113</v>
      </c>
      <c r="O14" s="32">
        <v>40</v>
      </c>
      <c r="P14" s="33">
        <v>73</v>
      </c>
      <c r="Q14" s="32">
        <f t="shared" si="9"/>
        <v>108</v>
      </c>
      <c r="R14" s="32">
        <v>52</v>
      </c>
      <c r="S14" s="33">
        <v>56</v>
      </c>
      <c r="T14" s="5"/>
      <c r="U14" s="5" t="s">
        <v>41</v>
      </c>
    </row>
    <row r="15" spans="1:21" x14ac:dyDescent="0.3">
      <c r="A15" s="5" t="s">
        <v>29</v>
      </c>
      <c r="B15" s="5"/>
      <c r="C15" s="5"/>
      <c r="D15" s="12"/>
      <c r="E15" s="32">
        <f t="shared" si="3"/>
        <v>361</v>
      </c>
      <c r="F15" s="32">
        <f t="shared" si="4"/>
        <v>93</v>
      </c>
      <c r="G15" s="32">
        <f t="shared" si="5"/>
        <v>268</v>
      </c>
      <c r="H15" s="32">
        <f t="shared" si="6"/>
        <v>84</v>
      </c>
      <c r="I15" s="33">
        <v>0</v>
      </c>
      <c r="J15" s="33">
        <v>84</v>
      </c>
      <c r="K15" s="32">
        <f t="shared" si="7"/>
        <v>204</v>
      </c>
      <c r="L15" s="32">
        <v>64</v>
      </c>
      <c r="M15" s="33">
        <v>140</v>
      </c>
      <c r="N15" s="32">
        <f t="shared" si="8"/>
        <v>48</v>
      </c>
      <c r="O15" s="32">
        <v>17</v>
      </c>
      <c r="P15" s="33">
        <v>31</v>
      </c>
      <c r="Q15" s="32">
        <f t="shared" si="9"/>
        <v>25</v>
      </c>
      <c r="R15" s="32">
        <v>12</v>
      </c>
      <c r="S15" s="33">
        <v>13</v>
      </c>
      <c r="T15" s="5"/>
      <c r="U15" s="5" t="s">
        <v>42</v>
      </c>
    </row>
    <row r="16" spans="1:21" x14ac:dyDescent="0.3">
      <c r="A16" s="5" t="s">
        <v>30</v>
      </c>
      <c r="B16" s="5"/>
      <c r="C16" s="5"/>
      <c r="D16" s="12"/>
      <c r="E16" s="32">
        <f t="shared" si="3"/>
        <v>639</v>
      </c>
      <c r="F16" s="32">
        <f t="shared" si="4"/>
        <v>191</v>
      </c>
      <c r="G16" s="32">
        <f t="shared" si="5"/>
        <v>448</v>
      </c>
      <c r="H16" s="32">
        <f t="shared" si="6"/>
        <v>82</v>
      </c>
      <c r="I16" s="33">
        <v>1</v>
      </c>
      <c r="J16" s="33">
        <v>81</v>
      </c>
      <c r="K16" s="32">
        <f t="shared" si="7"/>
        <v>312</v>
      </c>
      <c r="L16" s="32">
        <v>93</v>
      </c>
      <c r="M16" s="33">
        <v>219</v>
      </c>
      <c r="N16" s="32">
        <f t="shared" si="8"/>
        <v>149</v>
      </c>
      <c r="O16" s="32">
        <v>51</v>
      </c>
      <c r="P16" s="33">
        <v>98</v>
      </c>
      <c r="Q16" s="32">
        <f t="shared" si="9"/>
        <v>96</v>
      </c>
      <c r="R16" s="32">
        <v>46</v>
      </c>
      <c r="S16" s="33">
        <v>50</v>
      </c>
      <c r="T16" s="5"/>
      <c r="U16" s="5" t="s">
        <v>43</v>
      </c>
    </row>
    <row r="17" spans="1:21" x14ac:dyDescent="0.3">
      <c r="A17" s="5" t="s">
        <v>31</v>
      </c>
      <c r="B17" s="5"/>
      <c r="C17" s="5"/>
      <c r="D17" s="12"/>
      <c r="E17" s="32">
        <f t="shared" si="3"/>
        <v>230</v>
      </c>
      <c r="F17" s="32">
        <f t="shared" si="4"/>
        <v>55</v>
      </c>
      <c r="G17" s="32">
        <f t="shared" si="5"/>
        <v>175</v>
      </c>
      <c r="H17" s="32">
        <f t="shared" si="6"/>
        <v>40</v>
      </c>
      <c r="I17" s="33">
        <v>0</v>
      </c>
      <c r="J17" s="33">
        <v>40</v>
      </c>
      <c r="K17" s="32">
        <f t="shared" si="7"/>
        <v>145</v>
      </c>
      <c r="L17" s="32">
        <v>43</v>
      </c>
      <c r="M17" s="33">
        <v>102</v>
      </c>
      <c r="N17" s="32">
        <f t="shared" si="8"/>
        <v>30</v>
      </c>
      <c r="O17" s="32">
        <v>9</v>
      </c>
      <c r="P17" s="33">
        <v>21</v>
      </c>
      <c r="Q17" s="32">
        <f t="shared" si="9"/>
        <v>15</v>
      </c>
      <c r="R17" s="32">
        <v>3</v>
      </c>
      <c r="S17" s="33">
        <v>12</v>
      </c>
      <c r="T17" s="5"/>
      <c r="U17" s="5" t="s">
        <v>44</v>
      </c>
    </row>
    <row r="18" spans="1:21" x14ac:dyDescent="0.3">
      <c r="A18" s="5" t="s">
        <v>32</v>
      </c>
      <c r="B18" s="5"/>
      <c r="C18" s="5"/>
      <c r="D18" s="12"/>
      <c r="E18" s="32">
        <f t="shared" si="3"/>
        <v>852</v>
      </c>
      <c r="F18" s="32">
        <f t="shared" si="4"/>
        <v>226</v>
      </c>
      <c r="G18" s="32">
        <f t="shared" si="5"/>
        <v>626</v>
      </c>
      <c r="H18" s="32">
        <f t="shared" si="6"/>
        <v>157</v>
      </c>
      <c r="I18" s="33">
        <v>7</v>
      </c>
      <c r="J18" s="33">
        <v>150</v>
      </c>
      <c r="K18" s="32">
        <f t="shared" si="7"/>
        <v>408</v>
      </c>
      <c r="L18" s="32">
        <v>117</v>
      </c>
      <c r="M18" s="33">
        <v>291</v>
      </c>
      <c r="N18" s="32">
        <f t="shared" si="8"/>
        <v>187</v>
      </c>
      <c r="O18" s="32">
        <v>61</v>
      </c>
      <c r="P18" s="33">
        <v>126</v>
      </c>
      <c r="Q18" s="32">
        <f t="shared" si="9"/>
        <v>100</v>
      </c>
      <c r="R18" s="32">
        <v>41</v>
      </c>
      <c r="S18" s="33">
        <v>59</v>
      </c>
      <c r="T18" s="5"/>
      <c r="U18" s="5" t="s">
        <v>45</v>
      </c>
    </row>
    <row r="19" spans="1:21" x14ac:dyDescent="0.3">
      <c r="A19" s="5" t="s">
        <v>33</v>
      </c>
      <c r="B19" s="5"/>
      <c r="C19" s="5"/>
      <c r="D19" s="12"/>
      <c r="E19" s="32">
        <f t="shared" si="3"/>
        <v>454</v>
      </c>
      <c r="F19" s="32">
        <f t="shared" si="4"/>
        <v>112</v>
      </c>
      <c r="G19" s="32">
        <f t="shared" si="5"/>
        <v>342</v>
      </c>
      <c r="H19" s="32">
        <f t="shared" si="6"/>
        <v>89</v>
      </c>
      <c r="I19" s="33">
        <v>1</v>
      </c>
      <c r="J19" s="33">
        <v>88</v>
      </c>
      <c r="K19" s="32">
        <f t="shared" si="7"/>
        <v>288</v>
      </c>
      <c r="L19" s="32">
        <v>87</v>
      </c>
      <c r="M19" s="33">
        <v>201</v>
      </c>
      <c r="N19" s="32">
        <f t="shared" si="8"/>
        <v>52</v>
      </c>
      <c r="O19" s="32">
        <v>16</v>
      </c>
      <c r="P19" s="33">
        <v>36</v>
      </c>
      <c r="Q19" s="32">
        <f t="shared" si="9"/>
        <v>25</v>
      </c>
      <c r="R19" s="32">
        <v>8</v>
      </c>
      <c r="S19" s="33">
        <v>17</v>
      </c>
      <c r="T19" s="5"/>
      <c r="U19" s="5" t="s">
        <v>46</v>
      </c>
    </row>
    <row r="20" spans="1:21" x14ac:dyDescent="0.3">
      <c r="A20" s="5" t="s">
        <v>34</v>
      </c>
      <c r="B20" s="5"/>
      <c r="C20" s="5"/>
      <c r="D20" s="12"/>
      <c r="E20" s="32">
        <f t="shared" si="3"/>
        <v>359</v>
      </c>
      <c r="F20" s="32">
        <f t="shared" si="4"/>
        <v>109</v>
      </c>
      <c r="G20" s="32">
        <f t="shared" si="5"/>
        <v>250</v>
      </c>
      <c r="H20" s="32">
        <f t="shared" si="6"/>
        <v>45</v>
      </c>
      <c r="I20" s="33">
        <v>0</v>
      </c>
      <c r="J20" s="33">
        <v>45</v>
      </c>
      <c r="K20" s="32">
        <f t="shared" si="7"/>
        <v>206</v>
      </c>
      <c r="L20" s="32">
        <v>73</v>
      </c>
      <c r="M20" s="33">
        <v>133</v>
      </c>
      <c r="N20" s="32">
        <f t="shared" si="8"/>
        <v>66</v>
      </c>
      <c r="O20" s="32">
        <v>20</v>
      </c>
      <c r="P20" s="33">
        <v>46</v>
      </c>
      <c r="Q20" s="32">
        <f t="shared" si="9"/>
        <v>42</v>
      </c>
      <c r="R20" s="32">
        <v>16</v>
      </c>
      <c r="S20" s="33">
        <v>26</v>
      </c>
      <c r="T20" s="5"/>
      <c r="U20" s="5" t="s">
        <v>47</v>
      </c>
    </row>
    <row r="21" spans="1:21" x14ac:dyDescent="0.3">
      <c r="A21" s="5" t="s">
        <v>35</v>
      </c>
      <c r="B21" s="5"/>
      <c r="C21" s="5"/>
      <c r="D21" s="12"/>
      <c r="E21" s="32">
        <f t="shared" si="3"/>
        <v>384</v>
      </c>
      <c r="F21" s="32">
        <f t="shared" si="4"/>
        <v>89</v>
      </c>
      <c r="G21" s="32">
        <f t="shared" si="5"/>
        <v>295</v>
      </c>
      <c r="H21" s="32">
        <f t="shared" si="6"/>
        <v>52</v>
      </c>
      <c r="I21" s="33">
        <v>0</v>
      </c>
      <c r="J21" s="33">
        <v>52</v>
      </c>
      <c r="K21" s="32">
        <f t="shared" si="7"/>
        <v>215</v>
      </c>
      <c r="L21" s="32">
        <v>40</v>
      </c>
      <c r="M21" s="33">
        <v>175</v>
      </c>
      <c r="N21" s="32">
        <f t="shared" si="8"/>
        <v>84</v>
      </c>
      <c r="O21" s="32">
        <v>36</v>
      </c>
      <c r="P21" s="33">
        <v>48</v>
      </c>
      <c r="Q21" s="32">
        <f t="shared" si="9"/>
        <v>33</v>
      </c>
      <c r="R21" s="32">
        <v>13</v>
      </c>
      <c r="S21" s="33">
        <v>20</v>
      </c>
      <c r="T21" s="5"/>
      <c r="U21" s="5" t="s">
        <v>48</v>
      </c>
    </row>
    <row r="22" spans="1:21" ht="3" customHeight="1" x14ac:dyDescent="0.3">
      <c r="A22" s="11"/>
      <c r="B22" s="11"/>
      <c r="C22" s="11"/>
      <c r="D22" s="14"/>
      <c r="E22" s="13"/>
      <c r="F22" s="14"/>
      <c r="G22" s="14"/>
      <c r="H22" s="13"/>
      <c r="I22" s="14"/>
      <c r="J22" s="14"/>
      <c r="K22" s="13"/>
      <c r="L22" s="13"/>
      <c r="M22" s="14"/>
      <c r="N22" s="13"/>
      <c r="O22" s="13"/>
      <c r="P22" s="14"/>
      <c r="Q22" s="13"/>
      <c r="R22" s="13"/>
      <c r="S22" s="14"/>
      <c r="T22" s="11"/>
      <c r="U22" s="11"/>
    </row>
    <row r="23" spans="1:21" s="4" customFormat="1" ht="3" customHeight="1" x14ac:dyDescent="0.3">
      <c r="P23" s="5"/>
      <c r="Q23" s="5"/>
    </row>
    <row r="24" spans="1:21" s="4" customFormat="1" ht="17.25" x14ac:dyDescent="0.3">
      <c r="A24" s="7"/>
      <c r="B24" s="26" t="s">
        <v>49</v>
      </c>
      <c r="C24" s="7" t="s">
        <v>60</v>
      </c>
      <c r="E24" s="7"/>
      <c r="F24" s="7"/>
      <c r="G24" s="7"/>
      <c r="H24" s="7"/>
      <c r="I24" s="7"/>
      <c r="J24" s="7"/>
      <c r="L24" s="30" t="s">
        <v>62</v>
      </c>
      <c r="M24" s="7" t="s">
        <v>61</v>
      </c>
      <c r="N24" s="7"/>
      <c r="O24" s="5"/>
    </row>
    <row r="25" spans="1:21" x14ac:dyDescent="0.3">
      <c r="A25" s="4" t="s">
        <v>63</v>
      </c>
      <c r="B25" s="26" t="s">
        <v>64</v>
      </c>
      <c r="C25" s="7" t="s">
        <v>50</v>
      </c>
      <c r="D25" s="4"/>
      <c r="E25" s="4"/>
      <c r="F25" s="4"/>
      <c r="G25" s="4"/>
      <c r="H25" s="4"/>
      <c r="I25" s="4"/>
      <c r="J25" s="4"/>
      <c r="K25" s="4"/>
      <c r="L25" s="26" t="s">
        <v>51</v>
      </c>
      <c r="M25" s="7" t="s">
        <v>52</v>
      </c>
      <c r="N25" s="4"/>
      <c r="O25" s="6"/>
    </row>
    <row r="26" spans="1:21" x14ac:dyDescent="0.3">
      <c r="B26" s="4"/>
      <c r="C26" s="7" t="s">
        <v>53</v>
      </c>
      <c r="E26" s="4"/>
      <c r="F26" s="4"/>
      <c r="G26" s="4"/>
      <c r="H26" s="4"/>
      <c r="I26" s="4"/>
      <c r="J26" s="4"/>
      <c r="K26" s="4"/>
      <c r="L26" s="4" t="s">
        <v>20</v>
      </c>
      <c r="M26" s="7" t="s">
        <v>54</v>
      </c>
      <c r="N26" s="4"/>
      <c r="O26" s="6"/>
    </row>
    <row r="27" spans="1:21" x14ac:dyDescent="0.3">
      <c r="B27" s="4"/>
      <c r="C27" s="7" t="s">
        <v>55</v>
      </c>
      <c r="E27" s="4"/>
      <c r="F27" s="4"/>
      <c r="G27" s="4"/>
      <c r="H27" s="4"/>
      <c r="I27" s="4"/>
      <c r="J27" s="4"/>
      <c r="K27" s="4"/>
      <c r="L27" s="4" t="s">
        <v>19</v>
      </c>
      <c r="M27" s="7" t="s">
        <v>56</v>
      </c>
      <c r="N27" s="4"/>
      <c r="O27" s="6"/>
    </row>
    <row r="28" spans="1:21" x14ac:dyDescent="0.3">
      <c r="B28" s="4"/>
      <c r="C28" s="7" t="s">
        <v>18</v>
      </c>
      <c r="E28" s="4"/>
      <c r="F28" s="4"/>
      <c r="G28" s="4"/>
      <c r="H28" s="4"/>
      <c r="I28" s="4"/>
      <c r="J28" s="4"/>
      <c r="K28" s="4"/>
      <c r="L28" s="4" t="s">
        <v>19</v>
      </c>
      <c r="M28" s="7" t="s">
        <v>57</v>
      </c>
      <c r="N28" s="4"/>
      <c r="O28" s="6"/>
    </row>
    <row r="29" spans="1:21" x14ac:dyDescent="0.3">
      <c r="C29" s="4"/>
      <c r="M29" s="4"/>
    </row>
  </sheetData>
  <mergeCells count="14">
    <mergeCell ref="Q5:S5"/>
    <mergeCell ref="A8:D8"/>
    <mergeCell ref="A3:D7"/>
    <mergeCell ref="H3:S3"/>
    <mergeCell ref="U3:U7"/>
    <mergeCell ref="E4:G4"/>
    <mergeCell ref="H4:J4"/>
    <mergeCell ref="K4:M4"/>
    <mergeCell ref="Q4:S4"/>
    <mergeCell ref="E5:G5"/>
    <mergeCell ref="H5:J5"/>
    <mergeCell ref="K5:M5"/>
    <mergeCell ref="N4:P4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2021-09-21T08:12:40Z</dcterms:modified>
</cp:coreProperties>
</file>