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4" sheetId="25" r:id="rId1"/>
  </sheets>
  <definedNames>
    <definedName name="_xlnm.Print_Area" localSheetId="0">'T-20.4'!$A$1:$W$44</definedName>
  </definedNames>
  <calcPr calcId="152511"/>
</workbook>
</file>

<file path=xl/calcChain.xml><?xml version="1.0" encoding="utf-8"?>
<calcChain xmlns="http://schemas.openxmlformats.org/spreadsheetml/2006/main">
  <c r="K18" i="25" l="1"/>
  <c r="K17" i="25"/>
  <c r="K15" i="25"/>
  <c r="K14" i="25"/>
  <c r="K13" i="25"/>
  <c r="K10" i="25"/>
  <c r="K9" i="25"/>
  <c r="L8" i="25"/>
  <c r="I8" i="25"/>
  <c r="H8" i="25"/>
  <c r="G8" i="25"/>
  <c r="F8" i="25"/>
  <c r="E8" i="25"/>
  <c r="K8" i="25" l="1"/>
</calcChain>
</file>

<file path=xl/sharedStrings.xml><?xml version="1.0" encoding="utf-8"?>
<sst xmlns="http://schemas.openxmlformats.org/spreadsheetml/2006/main" count="124" uniqueCount="64">
  <si>
    <t>รวมยอด</t>
  </si>
  <si>
    <t>Total</t>
  </si>
  <si>
    <t>อำเภอ</t>
  </si>
  <si>
    <t>District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</si>
  <si>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</si>
  <si>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</si>
  <si>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</si>
  <si>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</si>
  <si>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</si>
  <si>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</si>
  <si>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</si>
  <si>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</si>
  <si>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</si>
  <si>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</si>
  <si>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</si>
  <si>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</si>
  <si>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</si>
  <si>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</si>
  <si>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</si>
  <si>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ทั้งหมด (%)</t>
  </si>
  <si>
    <t>All water</t>
  </si>
  <si>
    <t xml:space="preserve"> loss rate (%)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</si>
  <si>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</si>
  <si>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</si>
  <si>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</si>
  <si>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</si>
  <si>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</si>
  <si>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</si>
  <si>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</si>
  <si>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>อัตราการใช้น้ำ</t>
  </si>
  <si>
    <t>(ลบ.ม./ราย)</t>
  </si>
  <si>
    <t>Water used rate</t>
  </si>
  <si>
    <t>(Cu.M. per person)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</si>
  <si>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</si>
  <si>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</si>
  <si>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</si>
  <si>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</si>
  <si>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</si>
  <si>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</si>
  <si>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</si>
  <si>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</si>
  <si>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</si>
  <si>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</si>
  <si>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</si>
  <si>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</si>
  <si>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</si>
  <si>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</si>
  <si>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</si>
  <si>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</si>
  <si>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</si>
  <si>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</si>
  <si>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</si>
  <si>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</si>
  <si>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</si>
  <si>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</si>
  <si>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</si>
  <si>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</si>
  <si>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</si>
  <si>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</si>
  <si>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ตาราง 20.4 สถิติการประปา เป็นรายอำเภอ พ.ศ. 2563</t>
  </si>
  <si>
    <t>Table 20.4 Statistics of Water Supply by District: 2020</t>
  </si>
  <si>
    <t>-</t>
  </si>
  <si>
    <t>Source:  Office of Waterworks Authority Area Narathiwat Branch</t>
  </si>
  <si>
    <t xml:space="preserve">       ที่มา: การประปาส่วนภูมิภาค สาขานราธิวาส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</si>
</sst>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Sarabun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10" xfId="0" applyFont="1" applyBorder="1"/>
    <xf numFmtId="0" fontId="7" fillId="0" borderId="0" xfId="2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7" fillId="0" borderId="0" xfId="1" applyNumberFormat="1" applyFont="1" applyFill="1" applyBorder="1" applyAlignment="1">
      <alignment vertical="center"/>
    </xf>
    <xf numFmtId="44" fontId="3" fillId="0" borderId="0" xfId="4" applyFo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13" fillId="0" borderId="13" xfId="5" applyNumberFormat="1" applyFont="1" applyBorder="1"/>
    <xf numFmtId="165" fontId="13" fillId="0" borderId="13" xfId="5" applyNumberFormat="1" applyFont="1" applyBorder="1" applyAlignment="1"/>
    <xf numFmtId="165" fontId="13" fillId="0" borderId="12" xfId="5" applyNumberFormat="1" applyFont="1" applyBorder="1"/>
    <xf numFmtId="0" fontId="11" fillId="0" borderId="0" xfId="0" applyFo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12" fillId="0" borderId="1" xfId="5" applyNumberFormat="1" applyFont="1" applyBorder="1" applyAlignment="1"/>
    <xf numFmtId="165" fontId="12" fillId="0" borderId="13" xfId="5" applyNumberFormat="1" applyFont="1" applyBorder="1" applyAlignment="1"/>
    <xf numFmtId="165" fontId="12" fillId="0" borderId="12" xfId="5" applyNumberFormat="1" applyFont="1" applyBorder="1" applyAlignment="1"/>
    <xf numFmtId="165" fontId="12" fillId="0" borderId="11" xfId="5" applyNumberFormat="1" applyFont="1" applyBorder="1" applyAlignment="1"/>
    <xf numFmtId="165" fontId="12" fillId="0" borderId="0" xfId="5" applyNumberFormat="1" applyFont="1" applyBorder="1" applyAlignment="1"/>
    <xf numFmtId="165" fontId="12" fillId="0" borderId="12" xfId="5" applyNumberFormat="1" applyFont="1" applyBorder="1"/>
    <xf numFmtId="165" fontId="12" fillId="0" borderId="14" xfId="5" applyNumberFormat="1" applyFont="1" applyBorder="1" applyAlignment="1"/>
    <xf numFmtId="165" fontId="3" fillId="0" borderId="11" xfId="5" applyNumberFormat="1" applyFont="1" applyBorder="1" applyAlignment="1">
      <alignment horizontal="right"/>
    </xf>
    <xf numFmtId="165" fontId="3" fillId="0" borderId="0" xfId="5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6">
    <cellStyle name="Comma" xfId="5" builtinId="3"/>
    <cellStyle name="Comma 2" xfId="1"/>
    <cellStyle name="Currency" xfId="4" builtinId="4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28</xdr:row>
      <xdr:rowOff>28575</xdr:rowOff>
    </xdr:from>
    <xdr:to>
      <xdr:col>15</xdr:col>
      <xdr:colOff>275009</xdr:colOff>
      <xdr:row>30</xdr:row>
      <xdr:rowOff>9511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C3FC519D-8CCB-44A3-A4A7-59497589ED1F}"/>
            </a:ext>
          </a:extLst>
        </xdr:cNvPr>
        <xdr:cNvGrpSpPr/>
      </xdr:nvGrpSpPr>
      <xdr:grpSpPr>
        <a:xfrm>
          <a:off x="9563100" y="6283325"/>
          <a:ext cx="395659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xmlns="" id="{40F4E07D-A389-45ED-9D5C-8D78EF8437F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F80B9AD2-F914-4D64-9887-5F48EF85D99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view="pageBreakPreview" zoomScale="60" zoomScaleNormal="100" workbookViewId="0"/>
  </sheetViews>
  <sheetFormatPr defaultRowHeight="18.75"/>
  <cols>
    <col min="1" max="1" width="0.85546875" style="1" customWidth="1"/>
    <col min="2" max="2" width="6.140625" style="1" customWidth="1"/>
    <col min="3" max="3" width="5.28515625" style="1" customWidth="1"/>
    <col min="4" max="4" width="2.85546875" style="1" customWidth="1"/>
    <col min="5" max="5" width="13.42578125" style="1" customWidth="1"/>
    <col min="6" max="6" width="14.5703125" style="1" customWidth="1"/>
    <col min="7" max="7" width="11" style="1" customWidth="1"/>
    <col min="8" max="8" width="11.28515625" style="1" customWidth="1"/>
    <col min="9" max="9" width="21" style="1" customWidth="1"/>
    <col min="10" max="10" width="12.140625" style="1" customWidth="1"/>
    <col min="11" max="11" width="15" style="1" customWidth="1"/>
    <col min="12" max="12" width="11" style="1" customWidth="1"/>
    <col min="13" max="13" width="0.85546875" style="1" customWidth="1"/>
    <col min="14" max="14" width="17.5703125" style="1" customWidth="1"/>
    <col min="15" max="15" width="2.42578125" style="13" customWidth="1"/>
    <col min="16" max="16" width="4.85546875" style="13" customWidth="1"/>
    <col min="17" max="16384" width="9.140625" style="13"/>
  </cols>
  <sheetData>
    <row r="1" spans="1:15" s="17" customFormat="1">
      <c r="A1" s="2"/>
      <c r="B1" s="2" t="s">
        <v>59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8" customFormat="1">
      <c r="A2" s="5"/>
      <c r="B2" s="2" t="s">
        <v>60</v>
      </c>
      <c r="C2" s="3"/>
      <c r="D2" s="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9" customFormat="1" ht="19.5" customHeight="1">
      <c r="A3" s="52"/>
      <c r="B3" s="52"/>
      <c r="C3" s="52"/>
      <c r="D3" s="52"/>
      <c r="E3" s="27"/>
      <c r="F3" s="27" t="s">
        <v>23</v>
      </c>
      <c r="G3" s="27" t="s">
        <v>23</v>
      </c>
      <c r="H3" s="19" t="s">
        <v>23</v>
      </c>
      <c r="I3" s="28" t="s">
        <v>4</v>
      </c>
      <c r="J3" s="19"/>
      <c r="K3" s="19"/>
      <c r="L3" s="19"/>
      <c r="M3" s="32"/>
      <c r="N3" s="28"/>
      <c r="O3" s="16"/>
    </row>
    <row r="4" spans="1:15" s="9" customFormat="1" ht="17.25">
      <c r="E4" s="24" t="s">
        <v>5</v>
      </c>
      <c r="F4" s="24" t="s">
        <v>22</v>
      </c>
      <c r="G4" s="24" t="s">
        <v>24</v>
      </c>
      <c r="H4" s="20" t="s">
        <v>25</v>
      </c>
      <c r="I4" s="16" t="s">
        <v>6</v>
      </c>
      <c r="J4" s="20" t="s">
        <v>18</v>
      </c>
      <c r="K4" s="20" t="s">
        <v>29</v>
      </c>
      <c r="L4" s="20" t="s">
        <v>7</v>
      </c>
      <c r="M4" s="33"/>
    </row>
    <row r="5" spans="1:15" s="9" customFormat="1" ht="17.25">
      <c r="A5" s="53" t="s">
        <v>2</v>
      </c>
      <c r="B5" s="53"/>
      <c r="C5" s="53"/>
      <c r="D5" s="53"/>
      <c r="E5" s="24" t="s">
        <v>8</v>
      </c>
      <c r="F5" s="24" t="s">
        <v>8</v>
      </c>
      <c r="G5" s="24" t="s">
        <v>8</v>
      </c>
      <c r="H5" s="20" t="s">
        <v>9</v>
      </c>
      <c r="I5" s="16" t="s">
        <v>17</v>
      </c>
      <c r="J5" s="20" t="s">
        <v>19</v>
      </c>
      <c r="K5" s="20" t="s">
        <v>30</v>
      </c>
      <c r="L5" s="20" t="s">
        <v>10</v>
      </c>
      <c r="M5" s="33"/>
      <c r="N5" s="16" t="s">
        <v>3</v>
      </c>
    </row>
    <row r="6" spans="1:15" s="9" customFormat="1" ht="17.25">
      <c r="E6" s="24" t="s">
        <v>11</v>
      </c>
      <c r="F6" s="24" t="s">
        <v>12</v>
      </c>
      <c r="G6" s="24" t="s">
        <v>27</v>
      </c>
      <c r="H6" s="20" t="s">
        <v>13</v>
      </c>
      <c r="I6" s="26" t="s">
        <v>26</v>
      </c>
      <c r="J6" s="20" t="s">
        <v>20</v>
      </c>
      <c r="K6" s="20" t="s">
        <v>31</v>
      </c>
      <c r="L6" s="20" t="s">
        <v>14</v>
      </c>
      <c r="M6" s="33"/>
      <c r="N6" s="16"/>
    </row>
    <row r="7" spans="1:15" s="9" customFormat="1" ht="17.25">
      <c r="A7" s="10"/>
      <c r="B7" s="10"/>
      <c r="C7" s="10"/>
      <c r="D7" s="10"/>
      <c r="E7" s="25" t="s">
        <v>15</v>
      </c>
      <c r="F7" s="25" t="s">
        <v>15</v>
      </c>
      <c r="G7" s="25" t="s">
        <v>15</v>
      </c>
      <c r="H7" s="21" t="s">
        <v>15</v>
      </c>
      <c r="I7" s="25" t="s">
        <v>28</v>
      </c>
      <c r="J7" s="31" t="s">
        <v>21</v>
      </c>
      <c r="K7" s="21" t="s">
        <v>32</v>
      </c>
      <c r="L7" s="21" t="s">
        <v>16</v>
      </c>
      <c r="M7" s="23"/>
      <c r="N7" s="22"/>
    </row>
    <row r="8" spans="1:15" s="9" customFormat="1" ht="22.5" customHeight="1">
      <c r="A8" s="50" t="s">
        <v>0</v>
      </c>
      <c r="B8" s="50"/>
      <c r="C8" s="50"/>
      <c r="D8" s="51"/>
      <c r="E8" s="35">
        <f t="shared" ref="E8:I8" si="0">SUM(E9:E21)</f>
        <v>2170</v>
      </c>
      <c r="F8" s="35">
        <f t="shared" si="0"/>
        <v>15649376</v>
      </c>
      <c r="G8" s="35">
        <f t="shared" si="0"/>
        <v>14375186</v>
      </c>
      <c r="H8" s="35">
        <f t="shared" si="0"/>
        <v>9451110</v>
      </c>
      <c r="I8" s="35">
        <f t="shared" si="0"/>
        <v>1261</v>
      </c>
      <c r="J8" s="36">
        <v>39.6</v>
      </c>
      <c r="K8" s="37">
        <f t="shared" ref="K8:K10" si="1">H8/L8</f>
        <v>288.40738480317361</v>
      </c>
      <c r="L8" s="35">
        <f>SUM(L9:L21)</f>
        <v>32770</v>
      </c>
      <c r="M8" s="7"/>
      <c r="N8" s="34" t="s">
        <v>1</v>
      </c>
    </row>
    <row r="9" spans="1:15" s="9" customFormat="1">
      <c r="A9" s="9" t="s">
        <v>33</v>
      </c>
      <c r="C9" s="39"/>
      <c r="D9" s="40"/>
      <c r="E9" s="41">
        <v>1050</v>
      </c>
      <c r="F9" s="42">
        <v>9371416</v>
      </c>
      <c r="G9" s="42">
        <v>8303362</v>
      </c>
      <c r="H9" s="43">
        <v>4840096</v>
      </c>
      <c r="I9" s="44">
        <v>1261</v>
      </c>
      <c r="J9" s="45">
        <v>48.35</v>
      </c>
      <c r="K9" s="46">
        <f t="shared" si="1"/>
        <v>275.09923837671931</v>
      </c>
      <c r="L9" s="47">
        <v>17594</v>
      </c>
      <c r="M9" s="7"/>
      <c r="N9" s="6" t="s">
        <v>46</v>
      </c>
    </row>
    <row r="10" spans="1:15" s="9" customFormat="1">
      <c r="A10" s="9" t="s">
        <v>34</v>
      </c>
      <c r="C10" s="39"/>
      <c r="D10" s="40"/>
      <c r="E10" s="41">
        <v>100</v>
      </c>
      <c r="F10" s="42">
        <v>355396</v>
      </c>
      <c r="G10" s="42">
        <v>338896</v>
      </c>
      <c r="H10" s="43">
        <v>338316</v>
      </c>
      <c r="I10" s="48" t="s">
        <v>61</v>
      </c>
      <c r="J10" s="49">
        <v>13.14</v>
      </c>
      <c r="K10" s="46">
        <f t="shared" si="1"/>
        <v>779.52995391705065</v>
      </c>
      <c r="L10" s="47">
        <v>434</v>
      </c>
      <c r="M10" s="7"/>
      <c r="N10" s="6" t="s">
        <v>47</v>
      </c>
    </row>
    <row r="11" spans="1:15" s="9" customFormat="1">
      <c r="A11" s="9" t="s">
        <v>35</v>
      </c>
      <c r="C11" s="39"/>
      <c r="D11" s="40"/>
      <c r="E11" s="48" t="s">
        <v>61</v>
      </c>
      <c r="F11" s="48" t="s">
        <v>61</v>
      </c>
      <c r="G11" s="48" t="s">
        <v>61</v>
      </c>
      <c r="H11" s="48" t="s">
        <v>61</v>
      </c>
      <c r="I11" s="48" t="s">
        <v>61</v>
      </c>
      <c r="J11" s="48" t="s">
        <v>61</v>
      </c>
      <c r="K11" s="48" t="s">
        <v>61</v>
      </c>
      <c r="L11" s="48" t="s">
        <v>61</v>
      </c>
      <c r="M11" s="7"/>
      <c r="N11" s="6" t="s">
        <v>48</v>
      </c>
    </row>
    <row r="12" spans="1:15" s="9" customFormat="1">
      <c r="A12" s="9" t="s">
        <v>36</v>
      </c>
      <c r="C12" s="39"/>
      <c r="D12" s="40"/>
      <c r="E12" s="48" t="s">
        <v>61</v>
      </c>
      <c r="F12" s="48" t="s">
        <v>61</v>
      </c>
      <c r="G12" s="48" t="s">
        <v>61</v>
      </c>
      <c r="H12" s="48" t="s">
        <v>61</v>
      </c>
      <c r="I12" s="48" t="s">
        <v>61</v>
      </c>
      <c r="J12" s="48" t="s">
        <v>61</v>
      </c>
      <c r="K12" s="48" t="s">
        <v>61</v>
      </c>
      <c r="L12" s="48" t="s">
        <v>61</v>
      </c>
      <c r="M12" s="7"/>
      <c r="N12" s="6" t="s">
        <v>49</v>
      </c>
    </row>
    <row r="13" spans="1:15" s="9" customFormat="1">
      <c r="A13" s="9" t="s">
        <v>37</v>
      </c>
      <c r="C13" s="39"/>
      <c r="D13" s="40"/>
      <c r="E13" s="41">
        <v>150</v>
      </c>
      <c r="F13" s="42">
        <v>718147</v>
      </c>
      <c r="G13" s="42">
        <v>714933</v>
      </c>
      <c r="H13" s="43">
        <v>459632</v>
      </c>
      <c r="I13" s="48" t="s">
        <v>61</v>
      </c>
      <c r="J13" s="45">
        <v>35.54</v>
      </c>
      <c r="K13" s="46">
        <f t="shared" ref="K13:K15" si="2">H13/L13</f>
        <v>289.0767295597484</v>
      </c>
      <c r="L13" s="47">
        <v>1590</v>
      </c>
      <c r="M13" s="7"/>
      <c r="N13" s="6" t="s">
        <v>50</v>
      </c>
    </row>
    <row r="14" spans="1:15" s="9" customFormat="1">
      <c r="A14" s="9" t="s">
        <v>38</v>
      </c>
      <c r="C14" s="39"/>
      <c r="D14" s="40"/>
      <c r="E14" s="41">
        <v>140</v>
      </c>
      <c r="F14" s="42">
        <v>709671</v>
      </c>
      <c r="G14" s="42">
        <v>662933</v>
      </c>
      <c r="H14" s="43">
        <v>662933</v>
      </c>
      <c r="I14" s="48" t="s">
        <v>61</v>
      </c>
      <c r="J14" s="45">
        <v>48</v>
      </c>
      <c r="K14" s="46">
        <f t="shared" si="2"/>
        <v>431.03576072821846</v>
      </c>
      <c r="L14" s="47">
        <v>1538</v>
      </c>
      <c r="M14" s="7"/>
      <c r="N14" s="6" t="s">
        <v>51</v>
      </c>
    </row>
    <row r="15" spans="1:15" s="9" customFormat="1">
      <c r="A15" s="9" t="s">
        <v>39</v>
      </c>
      <c r="D15" s="8"/>
      <c r="E15" s="41">
        <v>30</v>
      </c>
      <c r="F15" s="42">
        <v>310850</v>
      </c>
      <c r="G15" s="42">
        <v>307666</v>
      </c>
      <c r="H15" s="43">
        <v>307764</v>
      </c>
      <c r="I15" s="48" t="s">
        <v>61</v>
      </c>
      <c r="J15" s="45">
        <v>40</v>
      </c>
      <c r="K15" s="46">
        <f t="shared" si="2"/>
        <v>402.83246073298432</v>
      </c>
      <c r="L15" s="47">
        <v>764</v>
      </c>
      <c r="M15" s="7"/>
      <c r="N15" s="6" t="s">
        <v>52</v>
      </c>
    </row>
    <row r="16" spans="1:15" s="9" customFormat="1">
      <c r="A16" s="9" t="s">
        <v>40</v>
      </c>
      <c r="D16" s="8"/>
      <c r="E16" s="48" t="s">
        <v>61</v>
      </c>
      <c r="F16" s="48" t="s">
        <v>61</v>
      </c>
      <c r="G16" s="48" t="s">
        <v>61</v>
      </c>
      <c r="H16" s="48" t="s">
        <v>61</v>
      </c>
      <c r="I16" s="48" t="s">
        <v>61</v>
      </c>
      <c r="J16" s="48" t="s">
        <v>61</v>
      </c>
      <c r="K16" s="48" t="s">
        <v>61</v>
      </c>
      <c r="L16" s="48" t="s">
        <v>61</v>
      </c>
      <c r="M16" s="7"/>
      <c r="N16" s="6" t="s">
        <v>53</v>
      </c>
    </row>
    <row r="17" spans="1:14" s="9" customFormat="1">
      <c r="A17" s="9" t="s">
        <v>41</v>
      </c>
      <c r="D17" s="8"/>
      <c r="E17" s="41">
        <v>50</v>
      </c>
      <c r="F17" s="42">
        <v>230448</v>
      </c>
      <c r="G17" s="42">
        <v>213948</v>
      </c>
      <c r="H17" s="43">
        <v>120505</v>
      </c>
      <c r="I17" s="48" t="s">
        <v>61</v>
      </c>
      <c r="J17" s="45">
        <v>60</v>
      </c>
      <c r="K17" s="46">
        <f t="shared" ref="K17:K18" si="3">H17/L17</f>
        <v>277.66129032258067</v>
      </c>
      <c r="L17" s="47">
        <v>434</v>
      </c>
      <c r="M17" s="7"/>
      <c r="N17" s="6" t="s">
        <v>54</v>
      </c>
    </row>
    <row r="18" spans="1:14" s="9" customFormat="1">
      <c r="A18" s="9" t="s">
        <v>42</v>
      </c>
      <c r="D18" s="8"/>
      <c r="E18" s="41">
        <v>650</v>
      </c>
      <c r="F18" s="42">
        <v>3953448</v>
      </c>
      <c r="G18" s="42">
        <v>3833448</v>
      </c>
      <c r="H18" s="43">
        <v>2721864</v>
      </c>
      <c r="I18" s="48" t="s">
        <v>61</v>
      </c>
      <c r="J18" s="45">
        <v>45</v>
      </c>
      <c r="K18" s="46">
        <f t="shared" si="3"/>
        <v>261.31566820276498</v>
      </c>
      <c r="L18" s="47">
        <v>10416</v>
      </c>
      <c r="M18" s="7"/>
      <c r="N18" s="6" t="s">
        <v>55</v>
      </c>
    </row>
    <row r="19" spans="1:14" s="9" customFormat="1">
      <c r="A19" s="9" t="s">
        <v>43</v>
      </c>
      <c r="D19" s="8"/>
      <c r="E19" s="48" t="s">
        <v>61</v>
      </c>
      <c r="F19" s="48" t="s">
        <v>61</v>
      </c>
      <c r="G19" s="48" t="s">
        <v>61</v>
      </c>
      <c r="H19" s="48" t="s">
        <v>61</v>
      </c>
      <c r="I19" s="48" t="s">
        <v>61</v>
      </c>
      <c r="J19" s="48" t="s">
        <v>61</v>
      </c>
      <c r="K19" s="48" t="s">
        <v>61</v>
      </c>
      <c r="L19" s="48" t="s">
        <v>61</v>
      </c>
      <c r="M19" s="7"/>
      <c r="N19" s="6" t="s">
        <v>56</v>
      </c>
    </row>
    <row r="20" spans="1:14" s="9" customFormat="1">
      <c r="A20" s="9" t="s">
        <v>44</v>
      </c>
      <c r="D20" s="8"/>
      <c r="E20" s="48" t="s">
        <v>61</v>
      </c>
      <c r="F20" s="48" t="s">
        <v>61</v>
      </c>
      <c r="G20" s="48" t="s">
        <v>61</v>
      </c>
      <c r="H20" s="48" t="s">
        <v>61</v>
      </c>
      <c r="I20" s="48" t="s">
        <v>61</v>
      </c>
      <c r="J20" s="48" t="s">
        <v>61</v>
      </c>
      <c r="K20" s="48" t="s">
        <v>61</v>
      </c>
      <c r="L20" s="48" t="s">
        <v>61</v>
      </c>
      <c r="M20" s="7"/>
      <c r="N20" s="6" t="s">
        <v>57</v>
      </c>
    </row>
    <row r="21" spans="1:14" s="9" customFormat="1">
      <c r="A21" s="9" t="s">
        <v>45</v>
      </c>
      <c r="D21" s="8"/>
      <c r="E21" s="48" t="s">
        <v>61</v>
      </c>
      <c r="F21" s="48" t="s">
        <v>61</v>
      </c>
      <c r="G21" s="48" t="s">
        <v>61</v>
      </c>
      <c r="H21" s="48" t="s">
        <v>61</v>
      </c>
      <c r="I21" s="48" t="s">
        <v>61</v>
      </c>
      <c r="J21" s="48" t="s">
        <v>61</v>
      </c>
      <c r="K21" s="48" t="s">
        <v>61</v>
      </c>
      <c r="L21" s="48" t="s">
        <v>61</v>
      </c>
      <c r="M21" s="7"/>
      <c r="N21" s="6" t="s">
        <v>58</v>
      </c>
    </row>
    <row r="22" spans="1:14" s="9" customFormat="1" ht="3" customHeight="1">
      <c r="A22" s="10"/>
      <c r="B22" s="10"/>
      <c r="C22" s="10"/>
      <c r="D22" s="11"/>
      <c r="E22" s="12"/>
      <c r="F22" s="12"/>
      <c r="G22" s="12"/>
      <c r="H22" s="14"/>
      <c r="I22" s="11"/>
      <c r="J22" s="10"/>
      <c r="K22" s="14"/>
      <c r="L22" s="12"/>
      <c r="M22" s="12"/>
      <c r="N22" s="10"/>
    </row>
    <row r="23" spans="1:14" s="9" customFormat="1" ht="3" customHeight="1">
      <c r="A23" s="4"/>
      <c r="B23" s="4"/>
      <c r="C23" s="4"/>
      <c r="E23" s="4"/>
      <c r="G23" s="4"/>
      <c r="H23" s="15"/>
      <c r="I23" s="4"/>
      <c r="J23" s="29"/>
      <c r="K23" s="29"/>
      <c r="L23" s="4"/>
      <c r="M23" s="4"/>
    </row>
    <row r="24" spans="1:14" ht="18.75" customHeight="1">
      <c r="A24" s="4" t="s">
        <v>63</v>
      </c>
      <c r="B24" s="4"/>
      <c r="C24" s="38"/>
      <c r="D24" s="4"/>
      <c r="E24" s="4"/>
      <c r="F24" s="4"/>
      <c r="G24" s="4"/>
      <c r="H24" s="4"/>
      <c r="I24" s="4" t="s">
        <v>62</v>
      </c>
    </row>
    <row r="25" spans="1:14">
      <c r="C25" s="4"/>
      <c r="I25" s="4"/>
    </row>
    <row r="26" spans="1:14">
      <c r="A26" s="4"/>
      <c r="C26" s="4"/>
      <c r="D26" s="4"/>
      <c r="E26" s="4"/>
      <c r="F26" s="4"/>
      <c r="G26" s="4"/>
      <c r="H26" s="4"/>
      <c r="J26" s="4"/>
      <c r="K26" s="4"/>
    </row>
    <row r="29" spans="1:14">
      <c r="D29" s="30"/>
    </row>
  </sheetData>
  <mergeCells count="3">
    <mergeCell ref="A8:D8"/>
    <mergeCell ref="A3:D3"/>
    <mergeCell ref="A5:D5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2021-09-22T08:51:16Z</dcterms:modified>
</cp:coreProperties>
</file>