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<sst xmlns="http://schemas.openxmlformats.org/spreadsheetml/2006/main" count="28" uniqueCount="20">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</sst>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0" fontId="8" fillId="2" borderId="0" xfId="0" applyFont="1" applyFill="1"/>
    <xf numFmtId="3" fontId="5" fillId="0" borderId="0" xfId="0" applyNumberFormat="1" applyFont="1" applyFill="1" applyAlignment="1">
      <alignment horizontal="right"/>
    </xf>
    <xf numFmtId="167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41" fontId="5" fillId="0" borderId="0" xfId="0" quotePrefix="1" applyNumberFormat="1" applyFont="1" applyFill="1" applyAlignment="1"/>
    <xf numFmtId="0" fontId="11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H8" sqref="H8"/>
    </sheetView>
  </sheetViews>
  <sheetFormatPr defaultColWidth="9.140625" defaultRowHeight="30.75" customHeight="1" x14ac:dyDescent="0.35"/>
  <cols>
    <col min="1" max="1" width="31.7109375" style="39" customWidth="1"/>
    <col min="2" max="4" width="18.7109375" style="39" customWidth="1"/>
    <col min="5" max="5" width="0.85546875" style="39" customWidth="1"/>
    <col min="6" max="6" width="9.140625" style="39"/>
    <col min="7" max="7" width="11.5703125" style="39" bestFit="1" customWidth="1"/>
    <col min="8" max="8" width="12.140625" style="39" bestFit="1" customWidth="1"/>
    <col min="9" max="9" width="12" style="39" bestFit="1" customWidth="1"/>
    <col min="10" max="10" width="12.140625" style="39" bestFit="1" customWidth="1"/>
    <col min="11" max="16384" width="9.140625" style="39"/>
  </cols>
  <sheetData>
    <row r="1" spans="1:10" s="8" customFormat="1" ht="30.75" customHeight="1" x14ac:dyDescent="0.35">
      <c r="A1" s="7" t="s">
        <v>18</v>
      </c>
      <c r="B1" s="1"/>
      <c r="C1" s="1"/>
      <c r="D1" s="1"/>
    </row>
    <row r="2" spans="1:10" s="8" customFormat="1" ht="18.75" customHeight="1" x14ac:dyDescent="0.35">
      <c r="A2" s="7" t="s">
        <v>19</v>
      </c>
      <c r="B2" s="1"/>
      <c r="C2" s="1"/>
      <c r="D2" s="1"/>
    </row>
    <row r="3" spans="1:10" s="8" customFormat="1" ht="6" customHeight="1" x14ac:dyDescent="0.35">
      <c r="B3" s="1"/>
      <c r="C3" s="1"/>
      <c r="D3" s="1"/>
    </row>
    <row r="4" spans="1:10" s="10" customFormat="1" ht="27.95" customHeight="1" x14ac:dyDescent="0.3">
      <c r="A4" s="47" t="s">
        <v>4</v>
      </c>
      <c r="B4" s="49" t="s">
        <v>17</v>
      </c>
      <c r="C4" s="49"/>
      <c r="D4" s="49"/>
      <c r="E4" s="9"/>
    </row>
    <row r="5" spans="1:10" s="10" customFormat="1" ht="27.95" customHeight="1" x14ac:dyDescent="0.3">
      <c r="A5" s="48"/>
      <c r="B5" s="40" t="s">
        <v>0</v>
      </c>
      <c r="C5" s="40" t="s">
        <v>1</v>
      </c>
      <c r="D5" s="40" t="s">
        <v>2</v>
      </c>
      <c r="E5" s="11"/>
    </row>
    <row r="6" spans="1:10" s="14" customFormat="1" ht="30.75" customHeight="1" x14ac:dyDescent="0.3">
      <c r="A6" s="12" t="s">
        <v>3</v>
      </c>
      <c r="B6" s="44">
        <f>C6+D6</f>
        <v>459859</v>
      </c>
      <c r="C6" s="13">
        <f>SUM(C7:C14)</f>
        <v>246440</v>
      </c>
      <c r="D6" s="13">
        <f>SUM(D7:D14)</f>
        <v>213419</v>
      </c>
      <c r="E6" s="13">
        <f>SUM(E7:E14)</f>
        <v>0</v>
      </c>
      <c r="G6" s="15"/>
      <c r="H6" s="15"/>
      <c r="I6" s="15"/>
    </row>
    <row r="7" spans="1:10" s="14" customFormat="1" ht="27.95" customHeight="1" x14ac:dyDescent="0.3">
      <c r="A7" s="16" t="s">
        <v>14</v>
      </c>
      <c r="B7" s="42">
        <f>C7+D7</f>
        <v>10874</v>
      </c>
      <c r="C7" s="42">
        <v>6739</v>
      </c>
      <c r="D7" s="42">
        <v>4135</v>
      </c>
      <c r="E7" s="17"/>
      <c r="F7" s="14" t="s">
        <v>5</v>
      </c>
      <c r="G7" s="15"/>
      <c r="H7" s="15"/>
      <c r="I7" s="15"/>
    </row>
    <row r="8" spans="1:10" s="19" customFormat="1" ht="27.95" customHeight="1" x14ac:dyDescent="0.3">
      <c r="A8" s="4" t="s">
        <v>7</v>
      </c>
      <c r="B8" s="42">
        <f>C8+D8</f>
        <v>3329</v>
      </c>
      <c r="C8" s="45">
        <v>2201</v>
      </c>
      <c r="D8" s="42">
        <v>1128</v>
      </c>
      <c r="E8" s="18"/>
      <c r="G8" s="15"/>
      <c r="H8" s="15"/>
      <c r="I8" s="15"/>
    </row>
    <row r="9" spans="1:10" s="19" customFormat="1" ht="27.95" customHeight="1" x14ac:dyDescent="0.3">
      <c r="A9" s="5" t="s">
        <v>8</v>
      </c>
      <c r="B9" s="42">
        <f t="shared" ref="B9:B14" si="0">C9+D9</f>
        <v>10380</v>
      </c>
      <c r="C9" s="42">
        <v>6199</v>
      </c>
      <c r="D9" s="42">
        <v>4181</v>
      </c>
      <c r="E9" s="18"/>
      <c r="F9" s="20"/>
      <c r="G9" s="2"/>
      <c r="H9" s="21"/>
      <c r="I9" s="21"/>
      <c r="J9" s="21"/>
    </row>
    <row r="10" spans="1:10" s="19" customFormat="1" ht="27.95" customHeight="1" x14ac:dyDescent="0.3">
      <c r="A10" s="4" t="s">
        <v>9</v>
      </c>
      <c r="B10" s="42">
        <f t="shared" si="0"/>
        <v>39371</v>
      </c>
      <c r="C10" s="42">
        <v>20218</v>
      </c>
      <c r="D10" s="42">
        <v>19153</v>
      </c>
      <c r="E10" s="18"/>
      <c r="G10" s="22"/>
      <c r="H10" s="21"/>
      <c r="I10" s="21"/>
      <c r="J10" s="21"/>
    </row>
    <row r="11" spans="1:10" s="19" customFormat="1" ht="27.95" customHeight="1" x14ac:dyDescent="0.3">
      <c r="A11" s="4" t="s">
        <v>10</v>
      </c>
      <c r="B11" s="42">
        <f t="shared" si="0"/>
        <v>22156</v>
      </c>
      <c r="C11" s="42">
        <v>11458</v>
      </c>
      <c r="D11" s="42">
        <v>10698</v>
      </c>
      <c r="E11" s="18"/>
      <c r="G11" s="15"/>
      <c r="H11" s="15"/>
      <c r="I11" s="15"/>
    </row>
    <row r="12" spans="1:10" s="16" customFormat="1" ht="27.95" customHeight="1" x14ac:dyDescent="0.3">
      <c r="A12" s="4" t="s">
        <v>11</v>
      </c>
      <c r="B12" s="42">
        <f t="shared" si="0"/>
        <v>67034</v>
      </c>
      <c r="C12" s="42">
        <v>35302</v>
      </c>
      <c r="D12" s="42">
        <v>31732</v>
      </c>
      <c r="E12" s="23"/>
      <c r="F12" s="24"/>
      <c r="G12" s="2"/>
      <c r="H12" s="2"/>
      <c r="I12" s="2"/>
    </row>
    <row r="13" spans="1:10" s="16" customFormat="1" ht="27.95" customHeight="1" x14ac:dyDescent="0.3">
      <c r="A13" s="4" t="s">
        <v>12</v>
      </c>
      <c r="B13" s="42">
        <f t="shared" si="0"/>
        <v>214392</v>
      </c>
      <c r="C13" s="42">
        <v>113156</v>
      </c>
      <c r="D13" s="42">
        <v>101236</v>
      </c>
      <c r="E13" s="23"/>
      <c r="G13" s="22"/>
      <c r="H13" s="22"/>
      <c r="I13" s="22"/>
    </row>
    <row r="14" spans="1:10" s="16" customFormat="1" ht="27.95" customHeight="1" x14ac:dyDescent="0.3">
      <c r="A14" s="6" t="s">
        <v>6</v>
      </c>
      <c r="B14" s="42">
        <f t="shared" si="0"/>
        <v>92323</v>
      </c>
      <c r="C14" s="42">
        <v>51167</v>
      </c>
      <c r="D14" s="42">
        <v>41156</v>
      </c>
      <c r="E14" s="23"/>
      <c r="F14" s="24"/>
      <c r="G14" s="15"/>
      <c r="H14" s="15"/>
      <c r="I14" s="15"/>
    </row>
    <row r="15" spans="1:10" s="16" customFormat="1" ht="33" customHeight="1" x14ac:dyDescent="0.3">
      <c r="A15" s="1"/>
      <c r="B15" s="46" t="s">
        <v>16</v>
      </c>
      <c r="C15" s="46"/>
      <c r="D15" s="46"/>
      <c r="E15" s="23"/>
    </row>
    <row r="16" spans="1:10" s="14" customFormat="1" ht="30.75" customHeight="1" x14ac:dyDescent="0.5">
      <c r="A16" s="12" t="s">
        <v>3</v>
      </c>
      <c r="B16" s="43">
        <v>100</v>
      </c>
      <c r="C16" s="43">
        <v>100</v>
      </c>
      <c r="D16" s="43">
        <v>100</v>
      </c>
      <c r="E16" s="17"/>
      <c r="F16" s="25"/>
      <c r="G16" s="26"/>
      <c r="H16" s="27"/>
      <c r="I16" s="28"/>
    </row>
    <row r="17" spans="1:13" s="14" customFormat="1" ht="27.95" customHeight="1" x14ac:dyDescent="0.3">
      <c r="A17" s="16" t="s">
        <v>14</v>
      </c>
      <c r="B17" s="29">
        <f>B7*100/B6</f>
        <v>2.3646378563864139</v>
      </c>
      <c r="C17" s="29">
        <f>C7*100/C6</f>
        <v>2.7345398474273659</v>
      </c>
      <c r="D17" s="29">
        <f>D7*100/D6</f>
        <v>1.9375032213626715</v>
      </c>
      <c r="E17" s="17"/>
      <c r="F17" s="25"/>
      <c r="G17" s="3"/>
      <c r="H17" s="29"/>
      <c r="I17" s="29"/>
      <c r="J17" s="29"/>
    </row>
    <row r="18" spans="1:13" s="19" customFormat="1" ht="27.95" customHeight="1" x14ac:dyDescent="0.5">
      <c r="A18" s="4" t="s">
        <v>7</v>
      </c>
      <c r="B18" s="29">
        <f>B8*100/B6</f>
        <v>0.7239175486399092</v>
      </c>
      <c r="C18" s="29">
        <f>C8*100/C6</f>
        <v>0.89311800032462263</v>
      </c>
      <c r="D18" s="29">
        <f>D8*100/D6</f>
        <v>0.52853775905612899</v>
      </c>
      <c r="E18" s="18"/>
      <c r="G18" s="29"/>
      <c r="H18" s="29"/>
      <c r="I18" s="29"/>
    </row>
    <row r="19" spans="1:13" s="19" customFormat="1" ht="27.95" customHeight="1" x14ac:dyDescent="0.5">
      <c r="A19" s="5" t="s">
        <v>8</v>
      </c>
      <c r="B19" s="29">
        <f>B9*100/B6</f>
        <v>2.257213624176106</v>
      </c>
      <c r="C19" s="29">
        <f>C9*100/C6</f>
        <v>2.5154195747443597</v>
      </c>
      <c r="D19" s="29">
        <f>D9*100/D6</f>
        <v>1.9590570661468754</v>
      </c>
      <c r="E19" s="18"/>
      <c r="F19" s="31"/>
      <c r="G19" s="29"/>
      <c r="H19" s="30"/>
      <c r="I19" s="30"/>
      <c r="J19" s="29"/>
      <c r="K19" s="31"/>
      <c r="L19" s="31"/>
      <c r="M19" s="31"/>
    </row>
    <row r="20" spans="1:13" s="19" customFormat="1" ht="27.95" customHeight="1" x14ac:dyDescent="0.5">
      <c r="A20" s="4" t="s">
        <v>13</v>
      </c>
      <c r="B20" s="29">
        <f>B10*100/B6</f>
        <v>8.561537340793592</v>
      </c>
      <c r="C20" s="29">
        <f>C10*100/C6</f>
        <v>8.2040253205648437</v>
      </c>
      <c r="D20" s="29">
        <f>D10*100/D6</f>
        <v>8.9743649815620916</v>
      </c>
      <c r="E20" s="18"/>
      <c r="F20" s="31"/>
      <c r="G20" s="29"/>
      <c r="H20" s="29"/>
      <c r="I20" s="29"/>
    </row>
    <row r="21" spans="1:13" s="19" customFormat="1" ht="27.95" customHeight="1" x14ac:dyDescent="0.5">
      <c r="A21" s="4" t="s">
        <v>10</v>
      </c>
      <c r="B21" s="29">
        <f>B11*100/B6</f>
        <v>4.8179985604283049</v>
      </c>
      <c r="C21" s="29">
        <f>C11*100/C6</f>
        <v>4.6494075637071903</v>
      </c>
      <c r="D21" s="29">
        <f>D11*100/D6</f>
        <v>5.0126745978567984</v>
      </c>
      <c r="E21" s="18"/>
      <c r="G21" s="29"/>
      <c r="H21" s="29"/>
      <c r="I21" s="29"/>
      <c r="J21" s="29"/>
    </row>
    <row r="22" spans="1:13" s="16" customFormat="1" ht="27.95" customHeight="1" x14ac:dyDescent="0.3">
      <c r="A22" s="4" t="s">
        <v>11</v>
      </c>
      <c r="B22" s="29">
        <f>B12*100/B6</f>
        <v>14.577076886610897</v>
      </c>
      <c r="C22" s="29">
        <f>C12*100/C6</f>
        <v>14.324784937510145</v>
      </c>
      <c r="D22" s="29">
        <f>D12*100/D6</f>
        <v>14.868404406355573</v>
      </c>
      <c r="E22" s="23"/>
      <c r="F22" s="32"/>
      <c r="G22" s="3"/>
      <c r="H22" s="29"/>
      <c r="I22" s="29"/>
      <c r="K22" s="32"/>
      <c r="L22" s="32"/>
      <c r="M22" s="32"/>
    </row>
    <row r="23" spans="1:13" s="16" customFormat="1" ht="27.95" customHeight="1" x14ac:dyDescent="0.3">
      <c r="A23" s="4" t="s">
        <v>12</v>
      </c>
      <c r="B23" s="29">
        <f>B13*100/B6</f>
        <v>46.621246947433889</v>
      </c>
      <c r="C23" s="29">
        <f>C13*100/C6</f>
        <v>45.916247362441162</v>
      </c>
      <c r="D23" s="29">
        <f>D13*100/D6</f>
        <v>47.435326751601309</v>
      </c>
      <c r="E23" s="23"/>
      <c r="G23" s="3"/>
      <c r="H23" s="29"/>
      <c r="I23" s="29"/>
    </row>
    <row r="24" spans="1:13" s="23" customFormat="1" ht="27.95" customHeight="1" x14ac:dyDescent="0.3">
      <c r="A24" s="6" t="s">
        <v>6</v>
      </c>
      <c r="B24" s="29">
        <f>B14*100/B6</f>
        <v>20.076371235530893</v>
      </c>
      <c r="C24" s="29">
        <f>C14*100/C6</f>
        <v>20.762457393280311</v>
      </c>
      <c r="D24" s="29">
        <f>D14*100/D6</f>
        <v>19.284131216058551</v>
      </c>
      <c r="G24" s="3"/>
      <c r="H24" s="29"/>
      <c r="I24" s="29"/>
    </row>
    <row r="25" spans="1:13" s="16" customFormat="1" ht="8.25" customHeight="1" x14ac:dyDescent="0.3">
      <c r="A25" s="33"/>
      <c r="B25" s="34"/>
      <c r="C25" s="34"/>
      <c r="D25" s="34"/>
      <c r="E25" s="33"/>
      <c r="H25" s="41"/>
    </row>
    <row r="26" spans="1:13" s="1" customFormat="1" ht="20.25" customHeight="1" x14ac:dyDescent="0.3">
      <c r="A26" s="35" t="s">
        <v>15</v>
      </c>
      <c r="B26" s="36"/>
      <c r="C26" s="36"/>
      <c r="D26" s="36"/>
      <c r="F26" s="37"/>
      <c r="G26" s="37"/>
      <c r="H26" s="37"/>
      <c r="I26" s="37"/>
    </row>
    <row r="27" spans="1:13" ht="30.75" customHeight="1" x14ac:dyDescent="0.35">
      <c r="A27" s="1"/>
      <c r="B27" s="38"/>
      <c r="C27" s="38"/>
      <c r="D27" s="38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2021-07-05T06:57:03Z</dcterms:modified>
</cp:coreProperties>
</file>