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คัด" sheetId="2" r:id="rId1"/>
    <sheet name="Sheet1" sheetId="1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/>
  <c r="G12"/>
  <c r="G11"/>
  <c r="G10"/>
  <c r="G9"/>
  <c r="G8"/>
  <c r="G7"/>
  <c r="G6"/>
  <c r="E13"/>
  <c r="E12"/>
  <c r="E11"/>
  <c r="E10"/>
  <c r="E9"/>
  <c r="E8"/>
  <c r="E7"/>
  <c r="E6"/>
  <c r="G5"/>
  <c r="E5"/>
  <c r="C12"/>
  <c r="C13"/>
  <c r="C11"/>
  <c r="C10"/>
  <c r="C9"/>
  <c r="C8"/>
  <c r="C7"/>
  <c r="C6"/>
  <c r="C5"/>
</calcChain>
</file>

<file path=xl/sharedStrings.xml><?xml version="1.0" encoding="utf-8"?>
<sst xmlns="http://schemas.openxmlformats.org/spreadsheetml/2006/main" count="40" uniqueCount="16">
  <si>
    <t>ชั่วโมงการทำงานต่อสัปดาห์</t>
  </si>
  <si>
    <t>รวม</t>
  </si>
  <si>
    <t>ชาย</t>
  </si>
  <si>
    <t>หญิง</t>
  </si>
  <si>
    <t>จำนวน</t>
  </si>
  <si>
    <t>ร้อยละ</t>
  </si>
  <si>
    <t>ยอดรวม</t>
  </si>
  <si>
    <t>2.  1 - 9  ชั่วโมง</t>
  </si>
  <si>
    <t>3.  10 -- 19  ชั่วโมง</t>
  </si>
  <si>
    <t>4.  20 - 29  ชั่วโมง</t>
  </si>
  <si>
    <t>5.  30 – 34  ชั่วโมง</t>
  </si>
  <si>
    <t>6.  35 – 39  ชั่วโมง</t>
  </si>
  <si>
    <t>7.  40 – 49  ชั่วโมง</t>
  </si>
  <si>
    <t>8.  50  ชั่วโมงขึ้นไป</t>
  </si>
  <si>
    <r>
      <t xml:space="preserve">1.  0  ชั่วโมง </t>
    </r>
    <r>
      <rPr>
        <u/>
        <vertAlign val="superscript"/>
        <sz val="14"/>
        <rFont val="TH SarabunPSK"/>
        <family val="2"/>
      </rPr>
      <t>1</t>
    </r>
    <r>
      <rPr>
        <vertAlign val="superscript"/>
        <sz val="14"/>
        <rFont val="TH SarabunPSK"/>
        <family val="2"/>
      </rPr>
      <t xml:space="preserve">/  </t>
    </r>
  </si>
  <si>
    <t>ตารางที่ 6  ประชากรอายุ 15 ปีขึ้นไปที่มีงานทำ จำแนกตามชั่วโมงทำงานต่อสัปดาห์และเพศ จังหวัดอุบลราชธานี ไตรมาสที่ 3 (กรกฎาคม - กันยายน)  2563</t>
  </si>
</sst>
</file>

<file path=xl/styles.xml><?xml version="1.0" encoding="utf-8"?>
<styleSheet xmlns="http://schemas.openxmlformats.org/spreadsheetml/2006/main">
  <numFmts count="2">
    <numFmt numFmtId="187" formatCode="0.000"/>
    <numFmt numFmtId="188" formatCode="0.0000"/>
  </numFmts>
  <fonts count="7">
    <font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u/>
      <vertAlign val="superscript"/>
      <sz val="14"/>
      <name val="TH SarabunPSK"/>
      <family val="2"/>
    </font>
    <font>
      <vertAlign val="superscript"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0" xfId="0" applyNumberFormat="1"/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 wrapText="1" indent="1"/>
    </xf>
    <xf numFmtId="3" fontId="3" fillId="0" borderId="3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187" fontId="3" fillId="0" borderId="0" xfId="0" applyNumberFormat="1" applyFont="1" applyAlignment="1">
      <alignment horizontal="right" vertical="center" wrapText="1"/>
    </xf>
    <xf numFmtId="188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188" fontId="3" fillId="0" borderId="3" xfId="0" applyNumberFormat="1" applyFont="1" applyBorder="1" applyAlignment="1">
      <alignment horizontal="right" vertical="center" wrapText="1"/>
    </xf>
    <xf numFmtId="187" fontId="3" fillId="0" borderId="3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2" fontId="0" fillId="0" borderId="0" xfId="0" applyNumberFormat="1"/>
    <xf numFmtId="4" fontId="3" fillId="0" borderId="0" xfId="0" applyNumberFormat="1" applyFont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681990</xdr:colOff>
      <xdr:row>26</xdr:row>
      <xdr:rowOff>166370</xdr:rowOff>
    </xdr:from>
    <xdr:to>
      <xdr:col>6</xdr:col>
      <xdr:colOff>318135</xdr:colOff>
      <xdr:row>26</xdr:row>
      <xdr:rowOff>166370</xdr:rowOff>
    </xdr:to>
    <xdr:cxnSp macro="">
      <xdr:nvCxnSpPr>
        <xdr:cNvPr id="2" name="Line 14">
          <a:extLst>
            <a:ext uri="{FF2B5EF4-FFF2-40B4-BE49-F238E27FC236}">
              <a16:creationId xmlns:a16="http://schemas.microsoft.com/office/drawing/2014/main" xmlns="" id="{923684A2-4800-4AA4-A130-774F91CD9CF7}"/>
            </a:ext>
          </a:extLst>
        </xdr:cNvPr>
        <xdr:cNvCxnSpPr>
          <a:cxnSpLocks noChangeShapeType="1"/>
        </xdr:cNvCxnSpPr>
      </xdr:nvCxnSpPr>
      <xdr:spPr bwMode="auto">
        <a:xfrm>
          <a:off x="4596765" y="5862320"/>
          <a:ext cx="108394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491490</xdr:colOff>
      <xdr:row>26</xdr:row>
      <xdr:rowOff>152400</xdr:rowOff>
    </xdr:from>
    <xdr:to>
      <xdr:col>8</xdr:col>
      <xdr:colOff>127635</xdr:colOff>
      <xdr:row>26</xdr:row>
      <xdr:rowOff>152400</xdr:rowOff>
    </xdr:to>
    <xdr:cxnSp macro="">
      <xdr:nvCxnSpPr>
        <xdr:cNvPr id="3" name="Line 15">
          <a:extLst>
            <a:ext uri="{FF2B5EF4-FFF2-40B4-BE49-F238E27FC236}">
              <a16:creationId xmlns:a16="http://schemas.microsoft.com/office/drawing/2014/main" xmlns="" id="{EBFE0365-83C4-48D2-A8EA-B737CE6847EF}"/>
            </a:ext>
          </a:extLst>
        </xdr:cNvPr>
        <xdr:cNvCxnSpPr>
          <a:cxnSpLocks noChangeShapeType="1"/>
        </xdr:cNvCxnSpPr>
      </xdr:nvCxnSpPr>
      <xdr:spPr bwMode="auto">
        <a:xfrm>
          <a:off x="5854065" y="5848350"/>
          <a:ext cx="108394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385445</xdr:colOff>
      <xdr:row>28</xdr:row>
      <xdr:rowOff>46355</xdr:rowOff>
    </xdr:from>
    <xdr:to>
      <xdr:col>10</xdr:col>
      <xdr:colOff>93980</xdr:colOff>
      <xdr:row>28</xdr:row>
      <xdr:rowOff>46355</xdr:rowOff>
    </xdr:to>
    <xdr:cxnSp macro="">
      <xdr:nvCxnSpPr>
        <xdr:cNvPr id="4" name="Line 16">
          <a:extLst>
            <a:ext uri="{FF2B5EF4-FFF2-40B4-BE49-F238E27FC236}">
              <a16:creationId xmlns:a16="http://schemas.microsoft.com/office/drawing/2014/main" xmlns="" id="{633D5E58-ED06-4E9D-9C34-0A95E104790D}"/>
            </a:ext>
          </a:extLst>
        </xdr:cNvPr>
        <xdr:cNvCxnSpPr>
          <a:cxnSpLocks noChangeShapeType="1"/>
        </xdr:cNvCxnSpPr>
      </xdr:nvCxnSpPr>
      <xdr:spPr bwMode="auto">
        <a:xfrm>
          <a:off x="7195820" y="6104255"/>
          <a:ext cx="108013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104775</xdr:colOff>
      <xdr:row>14</xdr:row>
      <xdr:rowOff>104775</xdr:rowOff>
    </xdr:from>
    <xdr:to>
      <xdr:col>5</xdr:col>
      <xdr:colOff>0</xdr:colOff>
      <xdr:row>14</xdr:row>
      <xdr:rowOff>104775</xdr:rowOff>
    </xdr:to>
    <xdr:sp macro="" textlink="">
      <xdr:nvSpPr>
        <xdr:cNvPr id="5" name="Text Box 320">
          <a:extLst>
            <a:ext uri="{FF2B5EF4-FFF2-40B4-BE49-F238E27FC236}">
              <a16:creationId xmlns:a16="http://schemas.microsoft.com/office/drawing/2014/main" xmlns="" id="{3EC878CA-3F9C-4DDC-8996-B35C12EA785B}"/>
            </a:ext>
          </a:extLst>
        </xdr:cNvPr>
        <xdr:cNvSpPr txBox="1">
          <a:spLocks noChangeArrowheads="1"/>
        </xdr:cNvSpPr>
      </xdr:nvSpPr>
      <xdr:spPr bwMode="auto">
        <a:xfrm>
          <a:off x="104775" y="3629025"/>
          <a:ext cx="4572000" cy="0"/>
        </a:xfrm>
        <a:prstGeom prst="rect">
          <a:avLst/>
        </a:prstGeom>
        <a:noFill/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thaiDist">
            <a:lnSpc>
              <a:spcPct val="107000"/>
            </a:lnSpc>
            <a:spcAft>
              <a:spcPts val="800"/>
            </a:spcAft>
          </a:pPr>
          <a:r>
            <a:rPr lang="en-US" sz="1100" i="1"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1/</a:t>
          </a:r>
          <a:r>
            <a:rPr lang="en-US" sz="1100"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 </a:t>
          </a:r>
          <a:r>
            <a:rPr lang="th-TH" sz="1200">
              <a:effectLst/>
              <a:latin typeface="Calibri" panose="020F0502020204030204" pitchFamily="34" charset="0"/>
              <a:ea typeface="Calibri" panose="020F0502020204030204" pitchFamily="34" charset="0"/>
              <a:cs typeface="TH SarabunPSK" panose="020B0500040200020003" pitchFamily="34" charset="-34"/>
            </a:rPr>
            <a:t>ผู้ไม่ได้ทำงานในสัปดาห์การสำรวจ แต่มีงานประจำ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th-TH" sz="1050">
              <a:effectLst/>
              <a:latin typeface="Calibri" panose="020F0502020204030204" pitchFamily="34" charset="0"/>
              <a:ea typeface="Calibri" panose="020F0502020204030204" pitchFamily="34" charset="0"/>
              <a:cs typeface="TH SarabunPSK" panose="020B0500040200020003" pitchFamily="34" charset="-34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681990</xdr:colOff>
      <xdr:row>26</xdr:row>
      <xdr:rowOff>166370</xdr:rowOff>
    </xdr:from>
    <xdr:to>
      <xdr:col>6</xdr:col>
      <xdr:colOff>318135</xdr:colOff>
      <xdr:row>26</xdr:row>
      <xdr:rowOff>166370</xdr:rowOff>
    </xdr:to>
    <xdr:cxnSp macro="">
      <xdr:nvCxnSpPr>
        <xdr:cNvPr id="2" name="Line 14">
          <a:extLst>
            <a:ext uri="{FF2B5EF4-FFF2-40B4-BE49-F238E27FC236}">
              <a16:creationId xmlns:a16="http://schemas.microsoft.com/office/drawing/2014/main" xmlns="" id="{D98CDA74-D67B-4752-A5A1-5E9E60DB977D}"/>
            </a:ext>
          </a:extLst>
        </xdr:cNvPr>
        <xdr:cNvCxnSpPr>
          <a:cxnSpLocks noChangeShapeType="1"/>
        </xdr:cNvCxnSpPr>
      </xdr:nvCxnSpPr>
      <xdr:spPr bwMode="auto">
        <a:xfrm>
          <a:off x="3368040" y="7348220"/>
          <a:ext cx="100774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491490</xdr:colOff>
      <xdr:row>26</xdr:row>
      <xdr:rowOff>152400</xdr:rowOff>
    </xdr:from>
    <xdr:to>
      <xdr:col>8</xdr:col>
      <xdr:colOff>127635</xdr:colOff>
      <xdr:row>26</xdr:row>
      <xdr:rowOff>152400</xdr:rowOff>
    </xdr:to>
    <xdr:cxnSp macro="">
      <xdr:nvCxnSpPr>
        <xdr:cNvPr id="3" name="Line 15">
          <a:extLst>
            <a:ext uri="{FF2B5EF4-FFF2-40B4-BE49-F238E27FC236}">
              <a16:creationId xmlns:a16="http://schemas.microsoft.com/office/drawing/2014/main" xmlns="" id="{180B62C7-BCCF-489C-B303-42F757C6C00B}"/>
            </a:ext>
          </a:extLst>
        </xdr:cNvPr>
        <xdr:cNvCxnSpPr>
          <a:cxnSpLocks noChangeShapeType="1"/>
        </xdr:cNvCxnSpPr>
      </xdr:nvCxnSpPr>
      <xdr:spPr bwMode="auto">
        <a:xfrm>
          <a:off x="4577715" y="7343775"/>
          <a:ext cx="100774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385445</xdr:colOff>
      <xdr:row>28</xdr:row>
      <xdr:rowOff>46355</xdr:rowOff>
    </xdr:from>
    <xdr:to>
      <xdr:col>10</xdr:col>
      <xdr:colOff>93980</xdr:colOff>
      <xdr:row>28</xdr:row>
      <xdr:rowOff>46355</xdr:rowOff>
    </xdr:to>
    <xdr:cxnSp macro="">
      <xdr:nvCxnSpPr>
        <xdr:cNvPr id="4" name="Line 16">
          <a:extLst>
            <a:ext uri="{FF2B5EF4-FFF2-40B4-BE49-F238E27FC236}">
              <a16:creationId xmlns:a16="http://schemas.microsoft.com/office/drawing/2014/main" xmlns="" id="{A2E70DFB-58A6-4679-AB84-A0C967EE8E6B}"/>
            </a:ext>
          </a:extLst>
        </xdr:cNvPr>
        <xdr:cNvCxnSpPr>
          <a:cxnSpLocks noChangeShapeType="1"/>
        </xdr:cNvCxnSpPr>
      </xdr:nvCxnSpPr>
      <xdr:spPr bwMode="auto">
        <a:xfrm>
          <a:off x="5833745" y="7361555"/>
          <a:ext cx="108013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 xmlns="">
              <a:noFill/>
            </a14:hiddenFill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104775</xdr:colOff>
      <xdr:row>14</xdr:row>
      <xdr:rowOff>104775</xdr:rowOff>
    </xdr:from>
    <xdr:to>
      <xdr:col>5</xdr:col>
      <xdr:colOff>0</xdr:colOff>
      <xdr:row>14</xdr:row>
      <xdr:rowOff>104775</xdr:rowOff>
    </xdr:to>
    <xdr:sp macro="" textlink="">
      <xdr:nvSpPr>
        <xdr:cNvPr id="5" name="Text Box 320">
          <a:extLst>
            <a:ext uri="{FF2B5EF4-FFF2-40B4-BE49-F238E27FC236}">
              <a16:creationId xmlns:a16="http://schemas.microsoft.com/office/drawing/2014/main" xmlns="" id="{6098467A-C772-4523-90D8-B6AA6D987ECC}"/>
            </a:ext>
          </a:extLst>
        </xdr:cNvPr>
        <xdr:cNvSpPr txBox="1">
          <a:spLocks noChangeArrowheads="1"/>
        </xdr:cNvSpPr>
      </xdr:nvSpPr>
      <xdr:spPr bwMode="auto">
        <a:xfrm>
          <a:off x="104775" y="3629025"/>
          <a:ext cx="4495800" cy="0"/>
        </a:xfrm>
        <a:prstGeom prst="rect">
          <a:avLst/>
        </a:prstGeom>
        <a:noFill/>
        <a:ln>
          <a:noFill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thaiDist">
            <a:lnSpc>
              <a:spcPct val="107000"/>
            </a:lnSpc>
            <a:spcAft>
              <a:spcPts val="800"/>
            </a:spcAft>
          </a:pPr>
          <a:r>
            <a:rPr lang="en-US" sz="1100" i="1"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1/</a:t>
          </a:r>
          <a:r>
            <a:rPr lang="en-US" sz="1100"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 </a:t>
          </a:r>
          <a:r>
            <a:rPr lang="th-TH" sz="1200">
              <a:effectLst/>
              <a:latin typeface="Calibri" panose="020F0502020204030204" pitchFamily="34" charset="0"/>
              <a:ea typeface="Calibri" panose="020F0502020204030204" pitchFamily="34" charset="0"/>
              <a:cs typeface="TH SarabunPSK" panose="020B0500040200020003" pitchFamily="34" charset="-34"/>
            </a:rPr>
            <a:t>ผู้ไม่ได้ทำงานในสัปดาห์การสำรวจ แต่มีงานประจำ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th-TH" sz="1050">
              <a:effectLst/>
              <a:latin typeface="Calibri" panose="020F0502020204030204" pitchFamily="34" charset="0"/>
              <a:ea typeface="Calibri" panose="020F0502020204030204" pitchFamily="34" charset="0"/>
              <a:cs typeface="TH SarabunPSK" panose="020B0500040200020003" pitchFamily="34" charset="-34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I11" sqref="I11"/>
    </sheetView>
  </sheetViews>
  <sheetFormatPr defaultRowHeight="14.25"/>
  <cols>
    <col min="1" max="1" width="23.375" customWidth="1"/>
    <col min="3" max="3" width="10" bestFit="1" customWidth="1"/>
    <col min="5" max="5" width="10" bestFit="1" customWidth="1"/>
    <col min="7" max="7" width="10" bestFit="1" customWidth="1"/>
  </cols>
  <sheetData>
    <row r="1" spans="1:9" ht="23.25">
      <c r="A1" s="9" t="s">
        <v>15</v>
      </c>
    </row>
    <row r="2" spans="1:9" ht="15" thickBot="1"/>
    <row r="3" spans="1:9" ht="36.75" customHeight="1">
      <c r="A3" s="20" t="s">
        <v>0</v>
      </c>
      <c r="B3" s="20" t="s">
        <v>1</v>
      </c>
      <c r="C3" s="20"/>
      <c r="D3" s="20" t="s">
        <v>2</v>
      </c>
      <c r="E3" s="20"/>
      <c r="F3" s="20" t="s">
        <v>3</v>
      </c>
      <c r="G3" s="20"/>
    </row>
    <row r="4" spans="1:9" ht="22.5" thickBot="1">
      <c r="A4" s="21"/>
      <c r="B4" s="2" t="s">
        <v>4</v>
      </c>
      <c r="C4" s="2" t="s">
        <v>5</v>
      </c>
      <c r="D4" s="2" t="s">
        <v>4</v>
      </c>
      <c r="E4" s="2" t="s">
        <v>5</v>
      </c>
      <c r="F4" s="2" t="s">
        <v>4</v>
      </c>
      <c r="G4" s="2" t="s">
        <v>5</v>
      </c>
    </row>
    <row r="5" spans="1:9" ht="21.75">
      <c r="A5" s="3" t="s">
        <v>6</v>
      </c>
      <c r="B5" s="4">
        <v>879575</v>
      </c>
      <c r="C5" s="12">
        <v>100</v>
      </c>
      <c r="D5" s="4">
        <v>498212</v>
      </c>
      <c r="E5" s="12">
        <v>99.999999999999986</v>
      </c>
      <c r="F5" s="4">
        <v>381363</v>
      </c>
      <c r="G5" s="12">
        <v>100</v>
      </c>
    </row>
    <row r="6" spans="1:9" ht="24.75">
      <c r="A6" s="6" t="s">
        <v>14</v>
      </c>
      <c r="B6" s="4">
        <v>2736</v>
      </c>
      <c r="C6" s="12">
        <v>0.31</v>
      </c>
      <c r="D6" s="4">
        <v>1053</v>
      </c>
      <c r="E6" s="12">
        <v>0.21</v>
      </c>
      <c r="F6" s="4">
        <v>1683</v>
      </c>
      <c r="G6" s="12">
        <v>0.44</v>
      </c>
    </row>
    <row r="7" spans="1:9" ht="21.75">
      <c r="A7" s="6" t="s">
        <v>7</v>
      </c>
      <c r="B7" s="5">
        <v>589</v>
      </c>
      <c r="C7" s="12">
        <v>7.0000000000000007E-2</v>
      </c>
      <c r="D7" s="5">
        <v>0</v>
      </c>
      <c r="E7" s="12">
        <v>0</v>
      </c>
      <c r="F7" s="5">
        <v>589</v>
      </c>
      <c r="G7" s="12">
        <v>0.16</v>
      </c>
    </row>
    <row r="8" spans="1:9" ht="21.75">
      <c r="A8" s="6" t="s">
        <v>8</v>
      </c>
      <c r="B8" s="4">
        <v>21648</v>
      </c>
      <c r="C8" s="12">
        <v>2.46</v>
      </c>
      <c r="D8" s="4">
        <v>9387</v>
      </c>
      <c r="E8" s="12">
        <v>1.88</v>
      </c>
      <c r="F8" s="4">
        <v>12261</v>
      </c>
      <c r="G8" s="12">
        <v>3.22</v>
      </c>
    </row>
    <row r="9" spans="1:9" ht="21.75">
      <c r="A9" s="6" t="s">
        <v>9</v>
      </c>
      <c r="B9" s="4">
        <v>144083</v>
      </c>
      <c r="C9" s="12">
        <v>16.38</v>
      </c>
      <c r="D9" s="4">
        <v>73558</v>
      </c>
      <c r="E9" s="12">
        <v>14.77</v>
      </c>
      <c r="F9" s="4">
        <v>70526</v>
      </c>
      <c r="G9" s="12">
        <v>18.489999999999998</v>
      </c>
    </row>
    <row r="10" spans="1:9" ht="21.75">
      <c r="A10" s="6" t="s">
        <v>10</v>
      </c>
      <c r="B10" s="4">
        <v>57467</v>
      </c>
      <c r="C10" s="12">
        <v>6.53</v>
      </c>
      <c r="D10" s="4">
        <v>22861</v>
      </c>
      <c r="E10" s="12">
        <v>4.59</v>
      </c>
      <c r="F10" s="4">
        <v>34605</v>
      </c>
      <c r="G10" s="12">
        <v>9.07</v>
      </c>
    </row>
    <row r="11" spans="1:9" ht="21.75">
      <c r="A11" s="6" t="s">
        <v>11</v>
      </c>
      <c r="B11" s="4">
        <v>118862</v>
      </c>
      <c r="C11" s="12">
        <v>13.51</v>
      </c>
      <c r="D11" s="4">
        <v>70759</v>
      </c>
      <c r="E11" s="12">
        <v>14.2</v>
      </c>
      <c r="F11" s="4">
        <v>48103</v>
      </c>
      <c r="G11" s="12">
        <v>12.61</v>
      </c>
      <c r="I11" s="19"/>
    </row>
    <row r="12" spans="1:9" ht="21.75">
      <c r="A12" s="6" t="s">
        <v>12</v>
      </c>
      <c r="B12" s="4">
        <v>367831</v>
      </c>
      <c r="C12" s="12">
        <v>41.82</v>
      </c>
      <c r="D12" s="4">
        <v>205484</v>
      </c>
      <c r="E12" s="12">
        <v>41.24</v>
      </c>
      <c r="F12" s="4">
        <v>162347</v>
      </c>
      <c r="G12" s="12">
        <v>42.57</v>
      </c>
    </row>
    <row r="13" spans="1:9" ht="22.5" thickBot="1">
      <c r="A13" s="7" t="s">
        <v>13</v>
      </c>
      <c r="B13" s="8">
        <v>166359</v>
      </c>
      <c r="C13" s="15">
        <v>18.920000000000002</v>
      </c>
      <c r="D13" s="8">
        <v>115110</v>
      </c>
      <c r="E13" s="15">
        <v>23.11</v>
      </c>
      <c r="F13" s="8">
        <v>51249</v>
      </c>
      <c r="G13" s="15">
        <v>13.44</v>
      </c>
    </row>
    <row r="14" spans="1:9" ht="32.25" customHeight="1">
      <c r="B14" s="1"/>
      <c r="C14" s="16"/>
      <c r="D14" s="1"/>
      <c r="E14" s="16"/>
      <c r="F14" s="1"/>
      <c r="G14" s="16"/>
    </row>
  </sheetData>
  <mergeCells count="4">
    <mergeCell ref="A3:A4"/>
    <mergeCell ref="B3:C3"/>
    <mergeCell ref="D3:E3"/>
    <mergeCell ref="F3:G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D10" sqref="D10"/>
    </sheetView>
  </sheetViews>
  <sheetFormatPr defaultRowHeight="14.25"/>
  <cols>
    <col min="1" max="1" width="23.375" customWidth="1"/>
    <col min="3" max="3" width="10" bestFit="1" customWidth="1"/>
    <col min="5" max="5" width="10" bestFit="1" customWidth="1"/>
    <col min="7" max="7" width="10" bestFit="1" customWidth="1"/>
  </cols>
  <sheetData>
    <row r="1" spans="1:7" ht="23.25">
      <c r="A1" s="9" t="s">
        <v>15</v>
      </c>
    </row>
    <row r="2" spans="1:7" ht="15" thickBot="1"/>
    <row r="3" spans="1:7" ht="36.75" customHeight="1">
      <c r="A3" s="20" t="s">
        <v>0</v>
      </c>
      <c r="B3" s="20" t="s">
        <v>1</v>
      </c>
      <c r="C3" s="20"/>
      <c r="D3" s="20" t="s">
        <v>2</v>
      </c>
      <c r="E3" s="20"/>
      <c r="F3" s="20" t="s">
        <v>3</v>
      </c>
      <c r="G3" s="20"/>
    </row>
    <row r="4" spans="1:7" ht="22.5" thickBot="1">
      <c r="A4" s="21"/>
      <c r="B4" s="2" t="s">
        <v>4</v>
      </c>
      <c r="C4" s="2" t="s">
        <v>5</v>
      </c>
      <c r="D4" s="2" t="s">
        <v>4</v>
      </c>
      <c r="E4" s="2" t="s">
        <v>5</v>
      </c>
      <c r="F4" s="2" t="s">
        <v>4</v>
      </c>
      <c r="G4" s="2" t="s">
        <v>5</v>
      </c>
    </row>
    <row r="5" spans="1:7" ht="21.75">
      <c r="A5" s="3" t="s">
        <v>6</v>
      </c>
      <c r="B5" s="4">
        <v>879574.88</v>
      </c>
      <c r="C5" s="12">
        <f>SUM(C6:C13)</f>
        <v>100</v>
      </c>
      <c r="D5" s="4">
        <v>498212.34</v>
      </c>
      <c r="E5" s="12">
        <f>SUM(E6:E13)</f>
        <v>99.999999999999986</v>
      </c>
      <c r="F5" s="4">
        <v>381362.54</v>
      </c>
      <c r="G5" s="12">
        <f>SUM(G6:G13)</f>
        <v>100</v>
      </c>
    </row>
    <row r="6" spans="1:7" ht="24.75">
      <c r="A6" s="6" t="s">
        <v>14</v>
      </c>
      <c r="B6" s="4">
        <v>2735.78</v>
      </c>
      <c r="C6" s="10">
        <f>B6*100/B5</f>
        <v>0.31103434877539932</v>
      </c>
      <c r="D6" s="17">
        <v>1053.23</v>
      </c>
      <c r="E6" s="12">
        <f>D6*100/D5</f>
        <v>0.21140182918793218</v>
      </c>
      <c r="F6" s="4">
        <v>1682.55</v>
      </c>
      <c r="G6" s="11">
        <f>F6*100/F5</f>
        <v>0.4411943553763828</v>
      </c>
    </row>
    <row r="7" spans="1:7" ht="21.75">
      <c r="A7" s="6" t="s">
        <v>7</v>
      </c>
      <c r="B7" s="5">
        <v>589.45000000000005</v>
      </c>
      <c r="C7" s="10">
        <f>B7*100/B5</f>
        <v>6.7015329041684321E-2</v>
      </c>
      <c r="D7" s="17">
        <v>0</v>
      </c>
      <c r="E7" s="12">
        <f>D7*100/D5</f>
        <v>0</v>
      </c>
      <c r="F7" s="5">
        <v>589.45000000000005</v>
      </c>
      <c r="G7" s="11">
        <f>F7*100/F5</f>
        <v>0.15456421073763565</v>
      </c>
    </row>
    <row r="8" spans="1:7" ht="21.75">
      <c r="A8" s="6" t="s">
        <v>8</v>
      </c>
      <c r="B8" s="4">
        <v>21647.58</v>
      </c>
      <c r="C8" s="10">
        <f>B8*100/B5</f>
        <v>2.4611412276803541</v>
      </c>
      <c r="D8" s="17">
        <v>9386.92</v>
      </c>
      <c r="E8" s="12">
        <f>D8*100/D5</f>
        <v>1.8841203331093725</v>
      </c>
      <c r="F8" s="4">
        <v>12260.66</v>
      </c>
      <c r="G8" s="11">
        <f>F8*100/F5</f>
        <v>3.2149618051106961</v>
      </c>
    </row>
    <row r="9" spans="1:7" ht="21.75">
      <c r="A9" s="6" t="s">
        <v>9</v>
      </c>
      <c r="B9" s="4">
        <v>144083.49</v>
      </c>
      <c r="C9" s="10">
        <f>B9*100/B5</f>
        <v>16.381037393882828</v>
      </c>
      <c r="D9" s="17">
        <v>73557.820000000007</v>
      </c>
      <c r="E9" s="12">
        <f>D9*100/D5</f>
        <v>14.764351280419913</v>
      </c>
      <c r="F9" s="4">
        <v>70525.67</v>
      </c>
      <c r="G9" s="11">
        <f>F9*100/F5</f>
        <v>18.493077479502837</v>
      </c>
    </row>
    <row r="10" spans="1:7" ht="21.75">
      <c r="A10" s="6" t="s">
        <v>10</v>
      </c>
      <c r="B10" s="4">
        <v>57466.52</v>
      </c>
      <c r="C10" s="10">
        <f>B10*100/B5</f>
        <v>6.5334426103664986</v>
      </c>
      <c r="D10" s="17">
        <v>22861.51</v>
      </c>
      <c r="E10" s="12">
        <f>D10*100/D5</f>
        <v>4.5887080998435321</v>
      </c>
      <c r="F10" s="4">
        <v>34605.01</v>
      </c>
      <c r="G10" s="11">
        <f>F10*100/F5</f>
        <v>9.0740453952294331</v>
      </c>
    </row>
    <row r="11" spans="1:7" ht="21.75">
      <c r="A11" s="6" t="s">
        <v>11</v>
      </c>
      <c r="B11" s="4">
        <v>118861.65</v>
      </c>
      <c r="C11" s="10">
        <f>B11*100/B5</f>
        <v>13.513533947217773</v>
      </c>
      <c r="D11" s="17">
        <v>70759.14</v>
      </c>
      <c r="E11" s="12">
        <f>D11*100/D5</f>
        <v>14.202606864374333</v>
      </c>
      <c r="F11" s="4">
        <v>48102.51</v>
      </c>
      <c r="G11" s="11">
        <f>F11*100/F5</f>
        <v>12.613328514122022</v>
      </c>
    </row>
    <row r="12" spans="1:7" ht="21.75">
      <c r="A12" s="6" t="s">
        <v>12</v>
      </c>
      <c r="B12" s="4">
        <v>367831.27</v>
      </c>
      <c r="C12" s="10">
        <f>B12*100/B5</f>
        <v>41.819210434931932</v>
      </c>
      <c r="D12" s="17">
        <v>205483.82</v>
      </c>
      <c r="E12" s="12">
        <f>D12*100/D5</f>
        <v>41.244225303612509</v>
      </c>
      <c r="F12" s="4">
        <v>162347.45000000001</v>
      </c>
      <c r="G12" s="11">
        <f>F12*100/F5</f>
        <v>42.570371489554276</v>
      </c>
    </row>
    <row r="13" spans="1:7" ht="22.5" thickBot="1">
      <c r="A13" s="7" t="s">
        <v>13</v>
      </c>
      <c r="B13" s="8">
        <v>166359.14000000001</v>
      </c>
      <c r="C13" s="14">
        <f>B13*100/B5</f>
        <v>18.913584708103535</v>
      </c>
      <c r="D13" s="18">
        <v>115109.9</v>
      </c>
      <c r="E13" s="15">
        <f>D13*100/D5</f>
        <v>23.104586289452403</v>
      </c>
      <c r="F13" s="8">
        <v>51249.24</v>
      </c>
      <c r="G13" s="13">
        <f>F13*100/F5</f>
        <v>13.438456750366726</v>
      </c>
    </row>
  </sheetData>
  <mergeCells count="4">
    <mergeCell ref="A3:A4"/>
    <mergeCell ref="B3:C3"/>
    <mergeCell ref="D3:E3"/>
    <mergeCell ref="F3:G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คัด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Administrator</cp:lastModifiedBy>
  <dcterms:created xsi:type="dcterms:W3CDTF">2020-11-27T01:13:07Z</dcterms:created>
  <dcterms:modified xsi:type="dcterms:W3CDTF">2020-12-03T02:46:52Z</dcterms:modified>
</cp:coreProperties>
</file>