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รง64\"/>
    </mc:Choice>
  </mc:AlternateContent>
  <xr:revisionPtr revIDLastSave="0" documentId="8_{F0661509-8291-4748-901C-9B1673BFB02F}" xr6:coauthVersionLast="47" xr6:coauthVersionMax="47" xr10:uidLastSave="{00000000-0000-0000-0000-000000000000}"/>
  <bookViews>
    <workbookView xWindow="-120" yWindow="-120" windowWidth="20730" windowHeight="11160" xr2:uid="{02033901-0B0C-42AC-B33A-BBCA13279A75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G19" i="1"/>
  <c r="F19" i="1"/>
  <c r="E19" i="1"/>
  <c r="G18" i="1"/>
  <c r="F18" i="1"/>
  <c r="E18" i="1"/>
  <c r="G17" i="1"/>
  <c r="F17" i="1"/>
  <c r="E17" i="1"/>
  <c r="P16" i="1"/>
  <c r="G16" i="1"/>
  <c r="F16" i="1"/>
  <c r="E16" i="1"/>
  <c r="G15" i="1"/>
  <c r="F15" i="1"/>
  <c r="E15" i="1"/>
  <c r="P14" i="1"/>
  <c r="O14" i="1"/>
  <c r="N14" i="1"/>
  <c r="P11" i="1"/>
  <c r="P20" i="1" s="1"/>
  <c r="O11" i="1"/>
  <c r="O20" i="1" s="1"/>
  <c r="N11" i="1"/>
  <c r="N20" i="1" s="1"/>
  <c r="P10" i="1"/>
  <c r="P19" i="1" s="1"/>
  <c r="N10" i="1"/>
  <c r="N19" i="1" s="1"/>
  <c r="P9" i="1"/>
  <c r="P18" i="1" s="1"/>
  <c r="O9" i="1"/>
  <c r="O18" i="1" s="1"/>
  <c r="N9" i="1"/>
  <c r="P8" i="1"/>
  <c r="P17" i="1" s="1"/>
  <c r="O8" i="1"/>
  <c r="O17" i="1" s="1"/>
  <c r="N8" i="1"/>
  <c r="N17" i="1" s="1"/>
  <c r="P7" i="1"/>
  <c r="O7" i="1"/>
  <c r="N7" i="1"/>
  <c r="N16" i="1" s="1"/>
  <c r="P6" i="1"/>
  <c r="P15" i="1" s="1"/>
  <c r="O6" i="1"/>
  <c r="O15" i="1" s="1"/>
  <c r="N6" i="1"/>
  <c r="N15" i="1" s="1"/>
  <c r="P5" i="1"/>
  <c r="O5" i="1"/>
  <c r="O19" i="1" s="1"/>
  <c r="N5" i="1"/>
</calcChain>
</file>

<file path=xl/sharedStrings.xml><?xml version="1.0" encoding="utf-8"?>
<sst xmlns="http://schemas.openxmlformats.org/spreadsheetml/2006/main" count="38" uniqueCount="19">
  <si>
    <t>ตาราง 6  จำนวนและร้อยละของผู้มีงานทำ จำแนกตามสถานภาพการทำงานและเพศ  พ.ศ. 2564</t>
  </si>
  <si>
    <t>สถานภาพการทำงาน</t>
  </si>
  <si>
    <t xml:space="preserve">ไตรมาส 1 </t>
  </si>
  <si>
    <t xml:space="preserve">ไตรมาส 2 </t>
  </si>
  <si>
    <t xml:space="preserve">ไตรมาส 3 </t>
  </si>
  <si>
    <t xml:space="preserve">ไตรมาส 4 </t>
  </si>
  <si>
    <t>เฉลี่ย 4 ไตรมาส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</si>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</sst>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;[Red]#,##0"/>
    <numFmt numFmtId="190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Cordia New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0" xfId="0" applyFont="1"/>
    <xf numFmtId="0" fontId="0" fillId="0" borderId="7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9" xfId="0" applyNumberFormat="1" applyFont="1" applyBorder="1"/>
    <xf numFmtId="187" fontId="4" fillId="0" borderId="0" xfId="0" applyNumberFormat="1" applyFont="1"/>
    <xf numFmtId="0" fontId="4" fillId="0" borderId="0" xfId="0" applyFont="1"/>
    <xf numFmtId="0" fontId="7" fillId="0" borderId="9" xfId="0" applyFont="1" applyBorder="1" applyAlignment="1">
      <alignment vertical="center"/>
    </xf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187" fontId="3" fillId="0" borderId="0" xfId="0" applyNumberFormat="1" applyFont="1"/>
    <xf numFmtId="0" fontId="3" fillId="0" borderId="0" xfId="0" applyFont="1"/>
    <xf numFmtId="188" fontId="8" fillId="0" borderId="9" xfId="0" applyNumberFormat="1" applyFont="1" applyBorder="1" applyAlignment="1">
      <alignment horizontal="distributed" vertical="center"/>
    </xf>
    <xf numFmtId="188" fontId="2" fillId="0" borderId="0" xfId="0" applyNumberFormat="1" applyFont="1" applyAlignment="1">
      <alignment horizontal="distributed"/>
    </xf>
    <xf numFmtId="3" fontId="8" fillId="0" borderId="9" xfId="0" applyNumberFormat="1" applyFont="1" applyBorder="1"/>
    <xf numFmtId="189" fontId="8" fillId="0" borderId="9" xfId="1" applyNumberFormat="1" applyFont="1" applyFill="1" applyBorder="1" applyAlignment="1">
      <alignment horizontal="right" vertical="center"/>
    </xf>
    <xf numFmtId="0" fontId="10" fillId="0" borderId="9" xfId="0" applyFont="1" applyBorder="1"/>
    <xf numFmtId="0" fontId="10" fillId="0" borderId="0" xfId="0" applyFont="1"/>
    <xf numFmtId="0" fontId="3" fillId="0" borderId="9" xfId="0" applyFont="1" applyBorder="1"/>
    <xf numFmtId="0" fontId="2" fillId="0" borderId="9" xfId="0" applyFont="1" applyBorder="1"/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9" xfId="0" applyNumberFormat="1" applyFont="1" applyBorder="1"/>
    <xf numFmtId="190" fontId="6" fillId="0" borderId="9" xfId="0" applyNumberFormat="1" applyFont="1" applyBorder="1" applyAlignment="1">
      <alignment horizontal="right"/>
    </xf>
    <xf numFmtId="190" fontId="8" fillId="0" borderId="9" xfId="0" applyNumberFormat="1" applyFont="1" applyBorder="1" applyAlignment="1">
      <alignment horizontal="right"/>
    </xf>
    <xf numFmtId="190" fontId="8" fillId="0" borderId="0" xfId="0" applyNumberFormat="1" applyFont="1" applyAlignment="1">
      <alignment horizontal="right"/>
    </xf>
    <xf numFmtId="0" fontId="7" fillId="0" borderId="7" xfId="0" applyFont="1" applyBorder="1" applyAlignment="1">
      <alignment vertical="center"/>
    </xf>
    <xf numFmtId="190" fontId="8" fillId="0" borderId="7" xfId="0" applyNumberFormat="1" applyFont="1" applyBorder="1" applyAlignment="1">
      <alignment horizontal="right"/>
    </xf>
    <xf numFmtId="188" fontId="8" fillId="0" borderId="9" xfId="0" applyNumberFormat="1" applyFont="1" applyBorder="1" applyAlignment="1">
      <alignment horizontal="distributed"/>
    </xf>
    <xf numFmtId="0" fontId="7" fillId="0" borderId="5" xfId="0" applyFont="1" applyBorder="1" applyAlignment="1">
      <alignment vertical="center"/>
    </xf>
    <xf numFmtId="190" fontId="2" fillId="0" borderId="5" xfId="0" applyNumberFormat="1" applyFont="1" applyBorder="1"/>
    <xf numFmtId="3" fontId="1" fillId="0" borderId="5" xfId="0" applyNumberFormat="1" applyFont="1" applyBorder="1" applyAlignment="1">
      <alignment horizontal="right"/>
    </xf>
    <xf numFmtId="190" fontId="1" fillId="0" borderId="5" xfId="0" applyNumberFormat="1" applyFont="1" applyBorder="1" applyAlignment="1">
      <alignment horizontal="right"/>
    </xf>
    <xf numFmtId="190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EF2F-1C00-418C-9044-2C1FED438B68}">
  <sheetPr>
    <tabColor indexed="42"/>
  </sheetPr>
  <dimension ref="A1:S24"/>
  <sheetViews>
    <sheetView tabSelected="1" topLeftCell="A7" zoomScaleNormal="100" workbookViewId="0">
      <selection activeCell="S18" sqref="S18"/>
    </sheetView>
  </sheetViews>
  <sheetFormatPr defaultRowHeight="24" x14ac:dyDescent="0.55000000000000004"/>
  <cols>
    <col min="1" max="1" width="26.7109375" style="28" customWidth="1"/>
    <col min="2" max="16" width="8.28515625" style="28" customWidth="1"/>
    <col min="17" max="256" width="9.140625" style="28"/>
    <col min="257" max="257" width="26.7109375" style="28" customWidth="1"/>
    <col min="258" max="272" width="8.28515625" style="28" customWidth="1"/>
    <col min="273" max="512" width="9.140625" style="28"/>
    <col min="513" max="513" width="26.7109375" style="28" customWidth="1"/>
    <col min="514" max="528" width="8.28515625" style="28" customWidth="1"/>
    <col min="529" max="768" width="9.140625" style="28"/>
    <col min="769" max="769" width="26.7109375" style="28" customWidth="1"/>
    <col min="770" max="784" width="8.28515625" style="28" customWidth="1"/>
    <col min="785" max="1024" width="9.140625" style="28"/>
    <col min="1025" max="1025" width="26.7109375" style="28" customWidth="1"/>
    <col min="1026" max="1040" width="8.28515625" style="28" customWidth="1"/>
    <col min="1041" max="1280" width="9.140625" style="28"/>
    <col min="1281" max="1281" width="26.7109375" style="28" customWidth="1"/>
    <col min="1282" max="1296" width="8.28515625" style="28" customWidth="1"/>
    <col min="1297" max="1536" width="9.140625" style="28"/>
    <col min="1537" max="1537" width="26.7109375" style="28" customWidth="1"/>
    <col min="1538" max="1552" width="8.28515625" style="28" customWidth="1"/>
    <col min="1553" max="1792" width="9.140625" style="28"/>
    <col min="1793" max="1793" width="26.7109375" style="28" customWidth="1"/>
    <col min="1794" max="1808" width="8.28515625" style="28" customWidth="1"/>
    <col min="1809" max="2048" width="9.140625" style="28"/>
    <col min="2049" max="2049" width="26.7109375" style="28" customWidth="1"/>
    <col min="2050" max="2064" width="8.28515625" style="28" customWidth="1"/>
    <col min="2065" max="2304" width="9.140625" style="28"/>
    <col min="2305" max="2305" width="26.7109375" style="28" customWidth="1"/>
    <col min="2306" max="2320" width="8.28515625" style="28" customWidth="1"/>
    <col min="2321" max="2560" width="9.140625" style="28"/>
    <col min="2561" max="2561" width="26.7109375" style="28" customWidth="1"/>
    <col min="2562" max="2576" width="8.28515625" style="28" customWidth="1"/>
    <col min="2577" max="2816" width="9.140625" style="28"/>
    <col min="2817" max="2817" width="26.7109375" style="28" customWidth="1"/>
    <col min="2818" max="2832" width="8.28515625" style="28" customWidth="1"/>
    <col min="2833" max="3072" width="9.140625" style="28"/>
    <col min="3073" max="3073" width="26.7109375" style="28" customWidth="1"/>
    <col min="3074" max="3088" width="8.28515625" style="28" customWidth="1"/>
    <col min="3089" max="3328" width="9.140625" style="28"/>
    <col min="3329" max="3329" width="26.7109375" style="28" customWidth="1"/>
    <col min="3330" max="3344" width="8.28515625" style="28" customWidth="1"/>
    <col min="3345" max="3584" width="9.140625" style="28"/>
    <col min="3585" max="3585" width="26.7109375" style="28" customWidth="1"/>
    <col min="3586" max="3600" width="8.28515625" style="28" customWidth="1"/>
    <col min="3601" max="3840" width="9.140625" style="28"/>
    <col min="3841" max="3841" width="26.7109375" style="28" customWidth="1"/>
    <col min="3842" max="3856" width="8.28515625" style="28" customWidth="1"/>
    <col min="3857" max="4096" width="9.140625" style="28"/>
    <col min="4097" max="4097" width="26.7109375" style="28" customWidth="1"/>
    <col min="4098" max="4112" width="8.28515625" style="28" customWidth="1"/>
    <col min="4113" max="4352" width="9.140625" style="28"/>
    <col min="4353" max="4353" width="26.7109375" style="28" customWidth="1"/>
    <col min="4354" max="4368" width="8.28515625" style="28" customWidth="1"/>
    <col min="4369" max="4608" width="9.140625" style="28"/>
    <col min="4609" max="4609" width="26.7109375" style="28" customWidth="1"/>
    <col min="4610" max="4624" width="8.28515625" style="28" customWidth="1"/>
    <col min="4625" max="4864" width="9.140625" style="28"/>
    <col min="4865" max="4865" width="26.7109375" style="28" customWidth="1"/>
    <col min="4866" max="4880" width="8.28515625" style="28" customWidth="1"/>
    <col min="4881" max="5120" width="9.140625" style="28"/>
    <col min="5121" max="5121" width="26.7109375" style="28" customWidth="1"/>
    <col min="5122" max="5136" width="8.28515625" style="28" customWidth="1"/>
    <col min="5137" max="5376" width="9.140625" style="28"/>
    <col min="5377" max="5377" width="26.7109375" style="28" customWidth="1"/>
    <col min="5378" max="5392" width="8.28515625" style="28" customWidth="1"/>
    <col min="5393" max="5632" width="9.140625" style="28"/>
    <col min="5633" max="5633" width="26.7109375" style="28" customWidth="1"/>
    <col min="5634" max="5648" width="8.28515625" style="28" customWidth="1"/>
    <col min="5649" max="5888" width="9.140625" style="28"/>
    <col min="5889" max="5889" width="26.7109375" style="28" customWidth="1"/>
    <col min="5890" max="5904" width="8.28515625" style="28" customWidth="1"/>
    <col min="5905" max="6144" width="9.140625" style="28"/>
    <col min="6145" max="6145" width="26.7109375" style="28" customWidth="1"/>
    <col min="6146" max="6160" width="8.28515625" style="28" customWidth="1"/>
    <col min="6161" max="6400" width="9.140625" style="28"/>
    <col min="6401" max="6401" width="26.7109375" style="28" customWidth="1"/>
    <col min="6402" max="6416" width="8.28515625" style="28" customWidth="1"/>
    <col min="6417" max="6656" width="9.140625" style="28"/>
    <col min="6657" max="6657" width="26.7109375" style="28" customWidth="1"/>
    <col min="6658" max="6672" width="8.28515625" style="28" customWidth="1"/>
    <col min="6673" max="6912" width="9.140625" style="28"/>
    <col min="6913" max="6913" width="26.7109375" style="28" customWidth="1"/>
    <col min="6914" max="6928" width="8.28515625" style="28" customWidth="1"/>
    <col min="6929" max="7168" width="9.140625" style="28"/>
    <col min="7169" max="7169" width="26.7109375" style="28" customWidth="1"/>
    <col min="7170" max="7184" width="8.28515625" style="28" customWidth="1"/>
    <col min="7185" max="7424" width="9.140625" style="28"/>
    <col min="7425" max="7425" width="26.7109375" style="28" customWidth="1"/>
    <col min="7426" max="7440" width="8.28515625" style="28" customWidth="1"/>
    <col min="7441" max="7680" width="9.140625" style="28"/>
    <col min="7681" max="7681" width="26.7109375" style="28" customWidth="1"/>
    <col min="7682" max="7696" width="8.28515625" style="28" customWidth="1"/>
    <col min="7697" max="7936" width="9.140625" style="28"/>
    <col min="7937" max="7937" width="26.7109375" style="28" customWidth="1"/>
    <col min="7938" max="7952" width="8.28515625" style="28" customWidth="1"/>
    <col min="7953" max="8192" width="9.140625" style="28"/>
    <col min="8193" max="8193" width="26.7109375" style="28" customWidth="1"/>
    <col min="8194" max="8208" width="8.28515625" style="28" customWidth="1"/>
    <col min="8209" max="8448" width="9.140625" style="28"/>
    <col min="8449" max="8449" width="26.7109375" style="28" customWidth="1"/>
    <col min="8450" max="8464" width="8.28515625" style="28" customWidth="1"/>
    <col min="8465" max="8704" width="9.140625" style="28"/>
    <col min="8705" max="8705" width="26.7109375" style="28" customWidth="1"/>
    <col min="8706" max="8720" width="8.28515625" style="28" customWidth="1"/>
    <col min="8721" max="8960" width="9.140625" style="28"/>
    <col min="8961" max="8961" width="26.7109375" style="28" customWidth="1"/>
    <col min="8962" max="8976" width="8.28515625" style="28" customWidth="1"/>
    <col min="8977" max="9216" width="9.140625" style="28"/>
    <col min="9217" max="9217" width="26.7109375" style="28" customWidth="1"/>
    <col min="9218" max="9232" width="8.28515625" style="28" customWidth="1"/>
    <col min="9233" max="9472" width="9.140625" style="28"/>
    <col min="9473" max="9473" width="26.7109375" style="28" customWidth="1"/>
    <col min="9474" max="9488" width="8.28515625" style="28" customWidth="1"/>
    <col min="9489" max="9728" width="9.140625" style="28"/>
    <col min="9729" max="9729" width="26.7109375" style="28" customWidth="1"/>
    <col min="9730" max="9744" width="8.28515625" style="28" customWidth="1"/>
    <col min="9745" max="9984" width="9.140625" style="28"/>
    <col min="9985" max="9985" width="26.7109375" style="28" customWidth="1"/>
    <col min="9986" max="10000" width="8.28515625" style="28" customWidth="1"/>
    <col min="10001" max="10240" width="9.140625" style="28"/>
    <col min="10241" max="10241" width="26.7109375" style="28" customWidth="1"/>
    <col min="10242" max="10256" width="8.28515625" style="28" customWidth="1"/>
    <col min="10257" max="10496" width="9.140625" style="28"/>
    <col min="10497" max="10497" width="26.7109375" style="28" customWidth="1"/>
    <col min="10498" max="10512" width="8.28515625" style="28" customWidth="1"/>
    <col min="10513" max="10752" width="9.140625" style="28"/>
    <col min="10753" max="10753" width="26.7109375" style="28" customWidth="1"/>
    <col min="10754" max="10768" width="8.28515625" style="28" customWidth="1"/>
    <col min="10769" max="11008" width="9.140625" style="28"/>
    <col min="11009" max="11009" width="26.7109375" style="28" customWidth="1"/>
    <col min="11010" max="11024" width="8.28515625" style="28" customWidth="1"/>
    <col min="11025" max="11264" width="9.140625" style="28"/>
    <col min="11265" max="11265" width="26.7109375" style="28" customWidth="1"/>
    <col min="11266" max="11280" width="8.28515625" style="28" customWidth="1"/>
    <col min="11281" max="11520" width="9.140625" style="28"/>
    <col min="11521" max="11521" width="26.7109375" style="28" customWidth="1"/>
    <col min="11522" max="11536" width="8.28515625" style="28" customWidth="1"/>
    <col min="11537" max="11776" width="9.140625" style="28"/>
    <col min="11777" max="11777" width="26.7109375" style="28" customWidth="1"/>
    <col min="11778" max="11792" width="8.28515625" style="28" customWidth="1"/>
    <col min="11793" max="12032" width="9.140625" style="28"/>
    <col min="12033" max="12033" width="26.7109375" style="28" customWidth="1"/>
    <col min="12034" max="12048" width="8.28515625" style="28" customWidth="1"/>
    <col min="12049" max="12288" width="9.140625" style="28"/>
    <col min="12289" max="12289" width="26.7109375" style="28" customWidth="1"/>
    <col min="12290" max="12304" width="8.28515625" style="28" customWidth="1"/>
    <col min="12305" max="12544" width="9.140625" style="28"/>
    <col min="12545" max="12545" width="26.7109375" style="28" customWidth="1"/>
    <col min="12546" max="12560" width="8.28515625" style="28" customWidth="1"/>
    <col min="12561" max="12800" width="9.140625" style="28"/>
    <col min="12801" max="12801" width="26.7109375" style="28" customWidth="1"/>
    <col min="12802" max="12816" width="8.28515625" style="28" customWidth="1"/>
    <col min="12817" max="13056" width="9.140625" style="28"/>
    <col min="13057" max="13057" width="26.7109375" style="28" customWidth="1"/>
    <col min="13058" max="13072" width="8.28515625" style="28" customWidth="1"/>
    <col min="13073" max="13312" width="9.140625" style="28"/>
    <col min="13313" max="13313" width="26.7109375" style="28" customWidth="1"/>
    <col min="13314" max="13328" width="8.28515625" style="28" customWidth="1"/>
    <col min="13329" max="13568" width="9.140625" style="28"/>
    <col min="13569" max="13569" width="26.7109375" style="28" customWidth="1"/>
    <col min="13570" max="13584" width="8.28515625" style="28" customWidth="1"/>
    <col min="13585" max="13824" width="9.140625" style="28"/>
    <col min="13825" max="13825" width="26.7109375" style="28" customWidth="1"/>
    <col min="13826" max="13840" width="8.28515625" style="28" customWidth="1"/>
    <col min="13841" max="14080" width="9.140625" style="28"/>
    <col min="14081" max="14081" width="26.7109375" style="28" customWidth="1"/>
    <col min="14082" max="14096" width="8.28515625" style="28" customWidth="1"/>
    <col min="14097" max="14336" width="9.140625" style="28"/>
    <col min="14337" max="14337" width="26.7109375" style="28" customWidth="1"/>
    <col min="14338" max="14352" width="8.28515625" style="28" customWidth="1"/>
    <col min="14353" max="14592" width="9.140625" style="28"/>
    <col min="14593" max="14593" width="26.7109375" style="28" customWidth="1"/>
    <col min="14594" max="14608" width="8.28515625" style="28" customWidth="1"/>
    <col min="14609" max="14848" width="9.140625" style="28"/>
    <col min="14849" max="14849" width="26.7109375" style="28" customWidth="1"/>
    <col min="14850" max="14864" width="8.28515625" style="28" customWidth="1"/>
    <col min="14865" max="15104" width="9.140625" style="28"/>
    <col min="15105" max="15105" width="26.7109375" style="28" customWidth="1"/>
    <col min="15106" max="15120" width="8.28515625" style="28" customWidth="1"/>
    <col min="15121" max="15360" width="9.140625" style="28"/>
    <col min="15361" max="15361" width="26.7109375" style="28" customWidth="1"/>
    <col min="15362" max="15376" width="8.28515625" style="28" customWidth="1"/>
    <col min="15377" max="15616" width="9.140625" style="28"/>
    <col min="15617" max="15617" width="26.7109375" style="28" customWidth="1"/>
    <col min="15618" max="15632" width="8.28515625" style="28" customWidth="1"/>
    <col min="15633" max="15872" width="9.140625" style="28"/>
    <col min="15873" max="15873" width="26.7109375" style="28" customWidth="1"/>
    <col min="15874" max="15888" width="8.28515625" style="28" customWidth="1"/>
    <col min="15889" max="16128" width="9.140625" style="28"/>
    <col min="16129" max="16129" width="26.7109375" style="28" customWidth="1"/>
    <col min="16130" max="16144" width="8.28515625" style="28" customWidth="1"/>
    <col min="16145" max="16384" width="9.140625" style="28"/>
  </cols>
  <sheetData>
    <row r="1" spans="1:19" s="3" customFormat="1" ht="33.75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9" s="10" customFormat="1" ht="25.5" customHeight="1" x14ac:dyDescent="0.5">
      <c r="A2" s="4" t="s">
        <v>1</v>
      </c>
      <c r="B2" s="5" t="s">
        <v>2</v>
      </c>
      <c r="C2" s="6"/>
      <c r="D2" s="6"/>
      <c r="E2" s="5" t="s">
        <v>3</v>
      </c>
      <c r="F2" s="6"/>
      <c r="G2" s="6"/>
      <c r="H2" s="5" t="s">
        <v>4</v>
      </c>
      <c r="I2" s="6"/>
      <c r="J2" s="6"/>
      <c r="K2" s="5" t="s">
        <v>5</v>
      </c>
      <c r="L2" s="6"/>
      <c r="M2" s="6"/>
      <c r="N2" s="7" t="s">
        <v>6</v>
      </c>
      <c r="O2" s="8"/>
      <c r="P2" s="9"/>
    </row>
    <row r="3" spans="1:19" s="13" customFormat="1" ht="25.5" customHeight="1" x14ac:dyDescent="0.55000000000000004">
      <c r="A3" s="11"/>
      <c r="B3" s="12" t="s">
        <v>7</v>
      </c>
      <c r="C3" s="12" t="s">
        <v>8</v>
      </c>
      <c r="D3" s="12" t="s">
        <v>9</v>
      </c>
      <c r="E3" s="12" t="s">
        <v>7</v>
      </c>
      <c r="F3" s="12" t="s">
        <v>8</v>
      </c>
      <c r="G3" s="12" t="s">
        <v>9</v>
      </c>
      <c r="H3" s="12" t="s">
        <v>7</v>
      </c>
      <c r="I3" s="12" t="s">
        <v>8</v>
      </c>
      <c r="J3" s="12" t="s">
        <v>9</v>
      </c>
      <c r="K3" s="12" t="s">
        <v>7</v>
      </c>
      <c r="L3" s="12" t="s">
        <v>8</v>
      </c>
      <c r="M3" s="12" t="s">
        <v>9</v>
      </c>
      <c r="N3" s="12" t="s">
        <v>7</v>
      </c>
      <c r="O3" s="12" t="s">
        <v>8</v>
      </c>
      <c r="P3" s="12" t="s">
        <v>9</v>
      </c>
    </row>
    <row r="4" spans="1:19" s="13" customFormat="1" ht="25.5" customHeight="1" x14ac:dyDescent="0.55000000000000004">
      <c r="A4" s="14"/>
      <c r="B4" s="15"/>
      <c r="C4" s="16"/>
      <c r="D4" s="16"/>
      <c r="E4" s="16"/>
      <c r="F4" s="16"/>
      <c r="G4" s="16"/>
      <c r="H4" s="16"/>
      <c r="I4" s="17" t="s">
        <v>10</v>
      </c>
      <c r="J4" s="16"/>
      <c r="K4" s="16"/>
      <c r="L4" s="16"/>
      <c r="M4" s="16"/>
      <c r="N4" s="16"/>
      <c r="O4" s="16"/>
      <c r="P4" s="18"/>
    </row>
    <row r="5" spans="1:19" s="23" customFormat="1" ht="25.5" customHeight="1" x14ac:dyDescent="0.55000000000000004">
      <c r="A5" s="14" t="s">
        <v>11</v>
      </c>
      <c r="B5" s="19">
        <v>555087.48</v>
      </c>
      <c r="C5" s="19">
        <v>304093.94</v>
      </c>
      <c r="D5" s="19">
        <v>250993.53</v>
      </c>
      <c r="E5" s="19">
        <v>555490.64</v>
      </c>
      <c r="F5" s="19">
        <v>301511.78000000003</v>
      </c>
      <c r="G5" s="20">
        <v>253978.85</v>
      </c>
      <c r="H5" s="21">
        <v>570691.23</v>
      </c>
      <c r="I5" s="19">
        <v>303611.15000000002</v>
      </c>
      <c r="J5" s="19">
        <v>267080.08</v>
      </c>
      <c r="K5" s="19">
        <v>570774.57999999996</v>
      </c>
      <c r="L5" s="19">
        <v>311709.88</v>
      </c>
      <c r="M5" s="20">
        <v>259064.7</v>
      </c>
      <c r="N5" s="19">
        <f>(B5+E5+H5+K5)/4</f>
        <v>563010.98250000004</v>
      </c>
      <c r="O5" s="19">
        <f>(C5+F5+I5+L5)/4</f>
        <v>305231.6875</v>
      </c>
      <c r="P5" s="19">
        <f>(D5+G5+J5+M5)/4</f>
        <v>257779.28999999998</v>
      </c>
      <c r="Q5" s="22"/>
      <c r="R5" s="22"/>
      <c r="S5" s="22"/>
    </row>
    <row r="6" spans="1:19" ht="25.5" customHeight="1" x14ac:dyDescent="0.55000000000000004">
      <c r="A6" s="24" t="s">
        <v>12</v>
      </c>
      <c r="B6" s="25">
        <v>4767.28</v>
      </c>
      <c r="C6" s="25">
        <v>3915.66</v>
      </c>
      <c r="D6" s="25">
        <v>851.62</v>
      </c>
      <c r="E6" s="25">
        <v>4763.12</v>
      </c>
      <c r="F6" s="25">
        <v>3619.88</v>
      </c>
      <c r="G6" s="26">
        <v>1143.24</v>
      </c>
      <c r="H6" s="25">
        <v>5854.02</v>
      </c>
      <c r="I6" s="25">
        <v>4129.54</v>
      </c>
      <c r="J6" s="25">
        <v>1724.48</v>
      </c>
      <c r="K6" s="25">
        <v>5556.82</v>
      </c>
      <c r="L6" s="25">
        <v>4199.21</v>
      </c>
      <c r="M6" s="26">
        <v>1357.61</v>
      </c>
      <c r="N6" s="25">
        <f t="shared" ref="N6:P11" si="0">(B6+E6+H6+K6)/4</f>
        <v>5235.3099999999995</v>
      </c>
      <c r="O6" s="25">
        <f t="shared" si="0"/>
        <v>3966.0725000000002</v>
      </c>
      <c r="P6" s="25">
        <f t="shared" si="0"/>
        <v>1269.2375</v>
      </c>
      <c r="Q6" s="27"/>
      <c r="R6" s="27"/>
      <c r="S6" s="27"/>
    </row>
    <row r="7" spans="1:19" ht="25.5" customHeight="1" x14ac:dyDescent="0.55000000000000004">
      <c r="A7" s="24" t="s">
        <v>13</v>
      </c>
      <c r="B7" s="25">
        <v>58976.45</v>
      </c>
      <c r="C7" s="25">
        <v>30170.17</v>
      </c>
      <c r="D7" s="25">
        <v>28806.28</v>
      </c>
      <c r="E7" s="25">
        <v>55207.37</v>
      </c>
      <c r="F7" s="25">
        <v>26362.14</v>
      </c>
      <c r="G7" s="26">
        <v>28845.23</v>
      </c>
      <c r="H7" s="25">
        <v>49148.12</v>
      </c>
      <c r="I7" s="25">
        <v>26329.360000000001</v>
      </c>
      <c r="J7" s="25">
        <v>22818.76</v>
      </c>
      <c r="K7" s="25">
        <v>50223.55</v>
      </c>
      <c r="L7" s="25">
        <v>31257.37</v>
      </c>
      <c r="M7" s="26">
        <v>18966.18</v>
      </c>
      <c r="N7" s="25">
        <f t="shared" si="0"/>
        <v>53388.872499999998</v>
      </c>
      <c r="O7" s="25">
        <f t="shared" si="0"/>
        <v>28529.759999999998</v>
      </c>
      <c r="P7" s="25">
        <f t="shared" si="0"/>
        <v>24859.112499999996</v>
      </c>
      <c r="Q7" s="27"/>
      <c r="R7" s="27"/>
      <c r="S7" s="27"/>
    </row>
    <row r="8" spans="1:19" ht="25.5" customHeight="1" x14ac:dyDescent="0.55000000000000004">
      <c r="A8" s="24" t="s">
        <v>14</v>
      </c>
      <c r="B8" s="25">
        <v>110781.94</v>
      </c>
      <c r="C8" s="25">
        <v>64366.45</v>
      </c>
      <c r="D8" s="25">
        <v>46415.49</v>
      </c>
      <c r="E8" s="25">
        <v>101144.14</v>
      </c>
      <c r="F8" s="25">
        <v>61696.18</v>
      </c>
      <c r="G8" s="26">
        <v>39447.96</v>
      </c>
      <c r="H8" s="25">
        <v>87927.48</v>
      </c>
      <c r="I8" s="25">
        <v>56450.31</v>
      </c>
      <c r="J8" s="25">
        <v>31477.17</v>
      </c>
      <c r="K8" s="25">
        <v>85953.65</v>
      </c>
      <c r="L8" s="25">
        <v>51199.76</v>
      </c>
      <c r="M8" s="26">
        <v>34753.879999999997</v>
      </c>
      <c r="N8" s="25">
        <f t="shared" si="0"/>
        <v>96451.802499999991</v>
      </c>
      <c r="O8" s="25">
        <f t="shared" si="0"/>
        <v>58428.175000000003</v>
      </c>
      <c r="P8" s="25">
        <f t="shared" si="0"/>
        <v>38023.625</v>
      </c>
      <c r="Q8" s="27"/>
      <c r="R8" s="27"/>
      <c r="S8" s="27"/>
    </row>
    <row r="9" spans="1:19" ht="25.5" customHeight="1" x14ac:dyDescent="0.55000000000000004">
      <c r="A9" s="24" t="s">
        <v>15</v>
      </c>
      <c r="B9" s="25">
        <v>258622.35</v>
      </c>
      <c r="C9" s="25">
        <v>154324.74</v>
      </c>
      <c r="D9" s="25">
        <v>104297.61</v>
      </c>
      <c r="E9" s="25">
        <v>275272.05</v>
      </c>
      <c r="F9" s="25">
        <v>163479.67000000001</v>
      </c>
      <c r="G9" s="26">
        <v>111792.39</v>
      </c>
      <c r="H9" s="25">
        <v>278298.43</v>
      </c>
      <c r="I9" s="25">
        <v>161987.4</v>
      </c>
      <c r="J9" s="25">
        <v>116311.03</v>
      </c>
      <c r="K9" s="25">
        <v>276099.98</v>
      </c>
      <c r="L9" s="25">
        <v>165965.75</v>
      </c>
      <c r="M9" s="26">
        <v>110134.23</v>
      </c>
      <c r="N9" s="25">
        <f t="shared" si="0"/>
        <v>272073.20250000001</v>
      </c>
      <c r="O9" s="25">
        <f t="shared" si="0"/>
        <v>161439.39000000001</v>
      </c>
      <c r="P9" s="25">
        <f t="shared" si="0"/>
        <v>110633.815</v>
      </c>
      <c r="Q9" s="27"/>
      <c r="R9" s="27"/>
      <c r="S9" s="27"/>
    </row>
    <row r="10" spans="1:19" ht="25.5" customHeight="1" x14ac:dyDescent="0.55000000000000004">
      <c r="A10" s="24" t="s">
        <v>16</v>
      </c>
      <c r="B10" s="25">
        <v>119400.32000000001</v>
      </c>
      <c r="C10" s="25">
        <v>49181.88</v>
      </c>
      <c r="D10" s="25">
        <v>70218.44</v>
      </c>
      <c r="E10" s="25">
        <v>118213.67</v>
      </c>
      <c r="F10" s="25">
        <v>45463.64</v>
      </c>
      <c r="G10" s="26">
        <v>72750.03</v>
      </c>
      <c r="H10" s="25">
        <v>148638.44</v>
      </c>
      <c r="I10" s="25">
        <v>54498.39</v>
      </c>
      <c r="J10" s="25">
        <v>94140.05</v>
      </c>
      <c r="K10" s="25">
        <v>152770.78</v>
      </c>
      <c r="L10" s="25">
        <v>58917.98</v>
      </c>
      <c r="M10" s="26">
        <v>93852.800000000003</v>
      </c>
      <c r="N10" s="25">
        <f t="shared" si="0"/>
        <v>134755.80249999999</v>
      </c>
      <c r="O10" s="25">
        <v>52016</v>
      </c>
      <c r="P10" s="25">
        <f t="shared" si="0"/>
        <v>82740.33</v>
      </c>
      <c r="Q10" s="27"/>
      <c r="R10" s="27"/>
      <c r="S10" s="27"/>
    </row>
    <row r="11" spans="1:19" ht="25.5" customHeight="1" x14ac:dyDescent="0.55000000000000004">
      <c r="A11" s="24" t="s">
        <v>17</v>
      </c>
      <c r="B11" s="25">
        <v>2539.15</v>
      </c>
      <c r="C11" s="25">
        <v>2135.04</v>
      </c>
      <c r="D11" s="25">
        <v>404.1</v>
      </c>
      <c r="E11" s="25">
        <v>890.28</v>
      </c>
      <c r="F11" s="29">
        <v>890.28</v>
      </c>
      <c r="G11" s="30">
        <v>0</v>
      </c>
      <c r="H11" s="25">
        <v>824.73</v>
      </c>
      <c r="I11" s="25">
        <v>216.15</v>
      </c>
      <c r="J11" s="25">
        <v>608.58000000000004</v>
      </c>
      <c r="K11" s="31">
        <v>169.81</v>
      </c>
      <c r="L11" s="31">
        <v>169.81</v>
      </c>
      <c r="M11" s="29">
        <v>0</v>
      </c>
      <c r="N11" s="25">
        <f t="shared" si="0"/>
        <v>1105.9925000000001</v>
      </c>
      <c r="O11" s="25">
        <f t="shared" si="0"/>
        <v>852.81999999999994</v>
      </c>
      <c r="P11" s="25">
        <f t="shared" si="0"/>
        <v>253.17000000000002</v>
      </c>
    </row>
    <row r="12" spans="1:19" ht="23.25" customHeight="1" x14ac:dyDescent="0.55000000000000004">
      <c r="A12" s="24"/>
      <c r="B12" s="25"/>
      <c r="C12" s="32"/>
      <c r="D12" s="32"/>
      <c r="E12" s="33"/>
      <c r="F12" s="33"/>
      <c r="G12" s="34"/>
      <c r="H12" s="25"/>
      <c r="I12" s="25"/>
      <c r="J12" s="25"/>
      <c r="K12" s="35"/>
      <c r="L12" s="35"/>
      <c r="M12" s="35"/>
      <c r="N12" s="25"/>
      <c r="O12" s="25"/>
      <c r="P12" s="25"/>
    </row>
    <row r="13" spans="1:19" ht="23.25" customHeight="1" x14ac:dyDescent="0.55000000000000004">
      <c r="A13" s="36"/>
      <c r="B13" s="37"/>
      <c r="C13" s="38"/>
      <c r="D13" s="38"/>
      <c r="E13" s="38"/>
      <c r="F13" s="38"/>
      <c r="G13" s="38"/>
      <c r="H13" s="38" t="s">
        <v>18</v>
      </c>
      <c r="I13" s="38"/>
      <c r="J13" s="38"/>
      <c r="K13" s="38"/>
      <c r="L13" s="38"/>
      <c r="M13" s="38"/>
      <c r="N13" s="39"/>
      <c r="O13" s="40"/>
      <c r="P13" s="40"/>
    </row>
    <row r="14" spans="1:19" ht="23.25" customHeight="1" x14ac:dyDescent="0.55000000000000004">
      <c r="A14" s="14" t="s">
        <v>11</v>
      </c>
      <c r="B14" s="41">
        <v>100</v>
      </c>
      <c r="C14" s="41">
        <v>100</v>
      </c>
      <c r="D14" s="41">
        <v>100</v>
      </c>
      <c r="E14" s="41">
        <v>100</v>
      </c>
      <c r="F14" s="41">
        <v>100</v>
      </c>
      <c r="G14" s="41">
        <v>100</v>
      </c>
      <c r="H14" s="41">
        <v>100</v>
      </c>
      <c r="I14" s="41">
        <v>100</v>
      </c>
      <c r="J14" s="41">
        <v>100</v>
      </c>
      <c r="K14" s="41">
        <v>100</v>
      </c>
      <c r="L14" s="41">
        <v>100</v>
      </c>
      <c r="M14" s="41">
        <v>100</v>
      </c>
      <c r="N14" s="42">
        <f>(B14+E14+H14+K14)/4</f>
        <v>100</v>
      </c>
      <c r="O14" s="42">
        <f>(C14+F14+I14+L14)/4</f>
        <v>100</v>
      </c>
      <c r="P14" s="42">
        <f>(D14+G14+J14+M14)/4</f>
        <v>100</v>
      </c>
    </row>
    <row r="15" spans="1:19" ht="25.5" customHeight="1" x14ac:dyDescent="0.55000000000000004">
      <c r="A15" s="24" t="s">
        <v>12</v>
      </c>
      <c r="B15" s="43">
        <v>0.8588339985618122</v>
      </c>
      <c r="C15" s="43">
        <v>1.2876481524097456</v>
      </c>
      <c r="D15" s="44">
        <v>0.33929958274223243</v>
      </c>
      <c r="E15" s="43">
        <f t="shared" ref="E15:E20" si="1">(E6/$E$5)*100</f>
        <v>0.85746179269555289</v>
      </c>
      <c r="F15" s="43">
        <f t="shared" ref="F15:F20" si="2">(F6/$F$5)*100</f>
        <v>1.2005766408198049</v>
      </c>
      <c r="G15" s="43">
        <f>(G6/$G$5)*100</f>
        <v>0.45013196965022872</v>
      </c>
      <c r="H15" s="43">
        <v>1.0257771089280627</v>
      </c>
      <c r="I15" s="43">
        <v>1.360141088362532</v>
      </c>
      <c r="J15" s="44">
        <v>0.64567900384034627</v>
      </c>
      <c r="K15" s="43">
        <v>0.97355772220970327</v>
      </c>
      <c r="L15" s="43">
        <v>1.4</v>
      </c>
      <c r="M15" s="44">
        <v>0.52404283563140786</v>
      </c>
      <c r="N15" s="43">
        <f>(N6/$N$5)*100</f>
        <v>0.92987706505352208</v>
      </c>
      <c r="O15" s="43">
        <f>(O6/$O$5)*100</f>
        <v>1.2993646015209348</v>
      </c>
      <c r="P15" s="43">
        <f t="shared" ref="P15:P20" si="3">(P6/$P$5)*100</f>
        <v>0.4923737279282599</v>
      </c>
    </row>
    <row r="16" spans="1:19" ht="25.5" customHeight="1" x14ac:dyDescent="0.55000000000000004">
      <c r="A16" s="24" t="s">
        <v>13</v>
      </c>
      <c r="B16" s="43">
        <v>10.624712702941885</v>
      </c>
      <c r="C16" s="43">
        <v>9.9213322041208709</v>
      </c>
      <c r="D16" s="44">
        <v>11.476901416542489</v>
      </c>
      <c r="E16" s="43">
        <f t="shared" si="1"/>
        <v>9.9384878924332547</v>
      </c>
      <c r="F16" s="43">
        <f t="shared" si="2"/>
        <v>8.7433200785720526</v>
      </c>
      <c r="G16" s="43">
        <f>(G7/$G$5)*100</f>
        <v>11.357335463169473</v>
      </c>
      <c r="H16" s="43">
        <v>8.6120335159171812</v>
      </c>
      <c r="I16" s="43">
        <v>8.672066226816769</v>
      </c>
      <c r="J16" s="44">
        <v>8.5437895630404181</v>
      </c>
      <c r="K16" s="43">
        <v>8.7991917930192347</v>
      </c>
      <c r="L16" s="43">
        <v>10.027712307354518</v>
      </c>
      <c r="M16" s="44">
        <v>7.3210205790291001</v>
      </c>
      <c r="N16" s="43">
        <f>(N7/$N$5)*100</f>
        <v>9.4827408628747296</v>
      </c>
      <c r="O16" s="43">
        <v>9.4</v>
      </c>
      <c r="P16" s="43">
        <f t="shared" si="3"/>
        <v>9.6435646556401</v>
      </c>
    </row>
    <row r="17" spans="1:16" ht="25.5" customHeight="1" x14ac:dyDescent="0.55000000000000004">
      <c r="A17" s="24" t="s">
        <v>14</v>
      </c>
      <c r="B17" s="43">
        <v>19.957564166282403</v>
      </c>
      <c r="C17" s="43">
        <v>21.166633573822612</v>
      </c>
      <c r="D17" s="44">
        <v>18.492703776069447</v>
      </c>
      <c r="E17" s="43">
        <f t="shared" si="1"/>
        <v>18.208072776887832</v>
      </c>
      <c r="F17" s="43">
        <f t="shared" si="2"/>
        <v>20.462278455588034</v>
      </c>
      <c r="G17" s="43">
        <f>(G8/$G$5)*100</f>
        <v>15.531986226412158</v>
      </c>
      <c r="H17" s="43">
        <v>15.407189628619314</v>
      </c>
      <c r="I17" s="43">
        <v>18.592963400718318</v>
      </c>
      <c r="J17" s="44">
        <v>11.785667429783606</v>
      </c>
      <c r="K17" s="43">
        <v>15</v>
      </c>
      <c r="L17" s="43">
        <v>16.425453052691175</v>
      </c>
      <c r="M17" s="44">
        <v>13.415135292457828</v>
      </c>
      <c r="N17" s="43">
        <f>(N8/$N$5)*100</f>
        <v>17.131424696497813</v>
      </c>
      <c r="O17" s="43">
        <f>(O8/$O$5)*100</f>
        <v>19.142237648573104</v>
      </c>
      <c r="P17" s="43">
        <f t="shared" si="3"/>
        <v>14.750457649254912</v>
      </c>
    </row>
    <row r="18" spans="1:16" ht="25.5" customHeight="1" x14ac:dyDescent="0.55000000000000004">
      <c r="A18" s="24" t="s">
        <v>15</v>
      </c>
      <c r="B18" s="43">
        <v>46.591277828856818</v>
      </c>
      <c r="C18" s="43">
        <v>50.74903498570211</v>
      </c>
      <c r="D18" s="44">
        <v>41.5</v>
      </c>
      <c r="E18" s="43">
        <f t="shared" si="1"/>
        <v>49.554759374523385</v>
      </c>
      <c r="F18" s="43">
        <f t="shared" si="2"/>
        <v>54.219994323273198</v>
      </c>
      <c r="G18" s="43">
        <f>(G9/$G$5)*100</f>
        <v>44.016417115047176</v>
      </c>
      <c r="H18" s="43">
        <v>48.765149238406906</v>
      </c>
      <c r="I18" s="43">
        <v>53.3</v>
      </c>
      <c r="J18" s="44">
        <v>43.6</v>
      </c>
      <c r="K18" s="43">
        <v>48.372858510972932</v>
      </c>
      <c r="L18" s="43">
        <v>53.243660419105098</v>
      </c>
      <c r="M18" s="44">
        <v>42.512248870648911</v>
      </c>
      <c r="N18" s="43">
        <v>48.4</v>
      </c>
      <c r="O18" s="43">
        <f>(O9/$O$5)*100</f>
        <v>52.890770064625094</v>
      </c>
      <c r="P18" s="43">
        <f t="shared" si="3"/>
        <v>42.918038528230881</v>
      </c>
    </row>
    <row r="19" spans="1:16" ht="25.5" customHeight="1" x14ac:dyDescent="0.55000000000000004">
      <c r="A19" s="24" t="s">
        <v>16</v>
      </c>
      <c r="B19" s="43">
        <v>21.510180701607613</v>
      </c>
      <c r="C19" s="43">
        <v>16.173252252248105</v>
      </c>
      <c r="D19" s="44">
        <v>27.976195242961044</v>
      </c>
      <c r="E19" s="43">
        <f t="shared" si="1"/>
        <v>21.280947236122646</v>
      </c>
      <c r="F19" s="43">
        <f t="shared" si="2"/>
        <v>15.078561772943001</v>
      </c>
      <c r="G19" s="43">
        <f>(G10/$G$5)*100</f>
        <v>28.64412922572096</v>
      </c>
      <c r="H19" s="43">
        <v>26.1</v>
      </c>
      <c r="I19" s="43">
        <v>17.899999999999999</v>
      </c>
      <c r="J19" s="44">
        <v>35.299999999999997</v>
      </c>
      <c r="K19" s="43">
        <v>26.765519235281992</v>
      </c>
      <c r="L19" s="43">
        <v>18.901543961327118</v>
      </c>
      <c r="M19" s="44">
        <v>36.299999999999997</v>
      </c>
      <c r="N19" s="43">
        <f>(N10/$N$5)*100</f>
        <v>23.934844379345652</v>
      </c>
      <c r="O19" s="43">
        <f>(O10/$O$5)*100</f>
        <v>17.041480989748155</v>
      </c>
      <c r="P19" s="43">
        <f t="shared" si="3"/>
        <v>32.097353515094248</v>
      </c>
    </row>
    <row r="20" spans="1:16" ht="25.5" customHeight="1" x14ac:dyDescent="0.55000000000000004">
      <c r="A20" s="45" t="s">
        <v>17</v>
      </c>
      <c r="B20" s="43">
        <v>0.4</v>
      </c>
      <c r="C20" s="43">
        <v>0.70209883169654741</v>
      </c>
      <c r="D20" s="46">
        <v>0.16100016602021575</v>
      </c>
      <c r="E20" s="43">
        <f t="shared" si="1"/>
        <v>0.16026912712696653</v>
      </c>
      <c r="F20" s="43">
        <f t="shared" si="2"/>
        <v>0.29527204542389685</v>
      </c>
      <c r="G20" s="30">
        <v>0</v>
      </c>
      <c r="H20" s="46">
        <v>0.14451422356709426</v>
      </c>
      <c r="I20" s="46">
        <v>7.1193037541605428E-2</v>
      </c>
      <c r="J20" s="46">
        <v>0.2278642420655258</v>
      </c>
      <c r="K20" s="46">
        <v>2.9750799343586751E-2</v>
      </c>
      <c r="L20" s="46">
        <v>5.4476938619975726E-2</v>
      </c>
      <c r="M20" s="47">
        <v>0</v>
      </c>
      <c r="N20" s="43">
        <f>(N11/$N$5)*100</f>
        <v>0.19644243795901442</v>
      </c>
      <c r="O20" s="43">
        <f>(O11/$O$5)*100</f>
        <v>0.27940087314820483</v>
      </c>
      <c r="P20" s="43">
        <f t="shared" si="3"/>
        <v>9.8211923851601907E-2</v>
      </c>
    </row>
    <row r="21" spans="1:16" ht="25.5" customHeight="1" x14ac:dyDescent="0.55000000000000004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50"/>
      <c r="O21" s="51"/>
      <c r="P21" s="50"/>
    </row>
    <row r="22" spans="1:16" ht="23.25" customHeight="1" x14ac:dyDescent="0.55000000000000004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6" ht="23.25" customHeight="1" x14ac:dyDescent="0.55000000000000004"/>
    <row r="24" spans="1:16" ht="23.25" customHeight="1" x14ac:dyDescent="0.55000000000000004"/>
  </sheetData>
  <mergeCells count="11">
    <mergeCell ref="B13:D13"/>
    <mergeCell ref="E13:G13"/>
    <mergeCell ref="H13:J13"/>
    <mergeCell ref="K13:M13"/>
    <mergeCell ref="N13:P13"/>
    <mergeCell ref="A2:A3"/>
    <mergeCell ref="B2:D2"/>
    <mergeCell ref="E2:G2"/>
    <mergeCell ref="H2:J2"/>
    <mergeCell ref="K2:M2"/>
    <mergeCell ref="N2:P2"/>
  </mergeCells>
  <printOptions horizontalCentered="1"/>
  <pageMargins left="0.39370078740157483" right="0.39370078740157483" top="0.6889763779527559" bottom="0.39370078740157483" header="0.15748031496062992" footer="0.15748031496062992"/>
  <pageSetup paperSize="9" firstPageNumber="85" orientation="landscape" useFirstPageNumber="1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Flux</dc:creator>
  <cp:lastModifiedBy>Flux</cp:lastModifiedBy>
  <dcterms:created xsi:type="dcterms:W3CDTF">2022-05-01T07:03:55Z</dcterms:created>
  <dcterms:modified xsi:type="dcterms:W3CDTF">2022-05-01T07:04:03Z</dcterms:modified>
</cp:coreProperties>
</file>