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D30"/>
  <c r="C30"/>
  <c r="B30"/>
  <c r="D29"/>
  <c r="C29"/>
  <c r="B29"/>
  <c r="C27"/>
  <c r="B27"/>
  <c r="C26"/>
  <c r="B26"/>
  <c r="B25"/>
  <c r="C24"/>
  <c r="B24"/>
  <c r="D23"/>
  <c r="C23"/>
  <c r="B23"/>
  <c r="D15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<sst xmlns="http://schemas.openxmlformats.org/spreadsheetml/2006/main" count="85" uniqueCount="28">
  <si>
    <t>ตารางที่  3   จำนวนและร้อยละของผู้มีงานทำ  จำแนกตามระดับการศึกษาที่สำเร็จ  และเพศ</t>
  </si>
  <si>
    <t>จังหวัดเพชรบูรณ์  พ.ศ.  2556  :  ไตรมาสที่ 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</si>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</sst>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0"/>
    <numFmt numFmtId="167" formatCode="0.000"/>
  </numFmts>
  <fonts count="5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 applyProtection="1">
      <alignment horizontal="left" vertical="center"/>
    </xf>
    <xf numFmtId="165" fontId="2" fillId="0" borderId="1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K42"/>
  <sheetViews>
    <sheetView showGridLines="0" tabSelected="1" topLeftCell="A25" zoomScaleNormal="100" workbookViewId="0">
      <selection activeCell="A2" sqref="A2:IV2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9" s="1" customFormat="1" ht="30" customHeight="1">
      <c r="A1" s="1" t="s">
        <v>0</v>
      </c>
      <c r="B1" s="2"/>
      <c r="C1" s="2"/>
      <c r="D1" s="2"/>
      <c r="E1" s="3"/>
    </row>
    <row r="2" spans="1:9" s="1" customFormat="1" ht="21.95" customHeight="1">
      <c r="A2" s="1" t="s">
        <v>1</v>
      </c>
      <c r="B2" s="2"/>
      <c r="C2" s="2"/>
      <c r="D2" s="2"/>
      <c r="E2" s="3"/>
    </row>
    <row r="3" spans="1:9" ht="4.5" customHeight="1">
      <c r="E3" s="5"/>
    </row>
    <row r="4" spans="1:9" s="8" customFormat="1" ht="29.25" customHeight="1">
      <c r="A4" s="6" t="s">
        <v>2</v>
      </c>
      <c r="B4" s="7" t="s">
        <v>3</v>
      </c>
      <c r="C4" s="7" t="s">
        <v>4</v>
      </c>
      <c r="D4" s="7" t="s">
        <v>5</v>
      </c>
      <c r="E4" s="6"/>
      <c r="I4" s="9"/>
    </row>
    <row r="5" spans="1:9" s="8" customFormat="1" ht="24.95" customHeight="1">
      <c r="B5" s="10" t="s">
        <v>6</v>
      </c>
      <c r="C5" s="10"/>
      <c r="D5" s="10"/>
      <c r="E5" s="11"/>
    </row>
    <row r="6" spans="1:9" s="15" customFormat="1" ht="24.95" customHeight="1">
      <c r="A6" s="12" t="s">
        <v>7</v>
      </c>
      <c r="B6" s="13">
        <v>600484</v>
      </c>
      <c r="C6" s="13">
        <v>338185</v>
      </c>
      <c r="D6" s="13">
        <v>262300</v>
      </c>
      <c r="E6" s="14"/>
      <c r="F6" s="14"/>
    </row>
    <row r="7" spans="1:9" s="15" customFormat="1" ht="20.25" customHeight="1">
      <c r="A7" s="16" t="s">
        <v>8</v>
      </c>
      <c r="B7" s="17">
        <v>11970</v>
      </c>
      <c r="C7" s="18">
        <v>5305</v>
      </c>
      <c r="D7" s="18">
        <v>6665</v>
      </c>
      <c r="E7" s="16"/>
    </row>
    <row r="8" spans="1:9" s="15" customFormat="1" ht="20.25" customHeight="1">
      <c r="A8" s="2" t="s">
        <v>9</v>
      </c>
      <c r="B8" s="17">
        <v>163909</v>
      </c>
      <c r="C8" s="18">
        <v>83040</v>
      </c>
      <c r="D8" s="18">
        <v>80869</v>
      </c>
      <c r="E8" s="16"/>
    </row>
    <row r="9" spans="1:9" s="15" customFormat="1" ht="20.25" customHeight="1">
      <c r="A9" s="19" t="s">
        <v>10</v>
      </c>
      <c r="B9" s="17">
        <v>199849</v>
      </c>
      <c r="C9" s="17">
        <v>120567</v>
      </c>
      <c r="D9" s="18">
        <v>79282</v>
      </c>
      <c r="E9" s="16"/>
    </row>
    <row r="10" spans="1:9" s="15" customFormat="1" ht="20.25" customHeight="1">
      <c r="A10" s="19" t="s">
        <v>11</v>
      </c>
      <c r="B10" s="17">
        <v>98254</v>
      </c>
      <c r="C10" s="17">
        <v>60677</v>
      </c>
      <c r="D10" s="17">
        <v>37577</v>
      </c>
      <c r="E10" s="16"/>
      <c r="F10" s="2"/>
      <c r="G10" s="2"/>
      <c r="H10" s="2"/>
    </row>
    <row r="11" spans="1:9" s="2" customFormat="1" ht="20.25" customHeight="1">
      <c r="A11" s="2" t="s">
        <v>12</v>
      </c>
      <c r="B11" s="17">
        <f>SUM(B12:B14)</f>
        <v>74041</v>
      </c>
      <c r="C11" s="17">
        <f>SUM(C12:C14)</f>
        <v>48008</v>
      </c>
      <c r="D11" s="17">
        <f>SUM(D12:D14)</f>
        <v>26032</v>
      </c>
      <c r="E11" s="20"/>
    </row>
    <row r="12" spans="1:9" s="2" customFormat="1" ht="20.25" customHeight="1">
      <c r="A12" s="21" t="s">
        <v>13</v>
      </c>
      <c r="B12" s="17">
        <v>62087</v>
      </c>
      <c r="C12" s="17">
        <v>40263</v>
      </c>
      <c r="D12" s="22">
        <v>21824</v>
      </c>
      <c r="E12" s="23"/>
    </row>
    <row r="13" spans="1:9" s="2" customFormat="1" ht="20.25" customHeight="1">
      <c r="A13" s="21" t="s">
        <v>14</v>
      </c>
      <c r="B13" s="17">
        <v>11954</v>
      </c>
      <c r="C13" s="17">
        <v>7745</v>
      </c>
      <c r="D13" s="22">
        <v>4208</v>
      </c>
    </row>
    <row r="14" spans="1:9" s="2" customFormat="1" ht="20.25" customHeight="1">
      <c r="A14" s="24" t="s">
        <v>15</v>
      </c>
      <c r="B14" s="17" t="s">
        <v>16</v>
      </c>
      <c r="C14" s="22" t="s">
        <v>16</v>
      </c>
      <c r="D14" s="25" t="s">
        <v>16</v>
      </c>
      <c r="E14" s="23"/>
    </row>
    <row r="15" spans="1:9" s="2" customFormat="1" ht="20.25" customHeight="1">
      <c r="A15" s="2" t="s">
        <v>17</v>
      </c>
      <c r="B15" s="17">
        <f>SUM(B16:B18)</f>
        <v>52462</v>
      </c>
      <c r="C15" s="17">
        <f>SUM(C16:C18)</f>
        <v>20587</v>
      </c>
      <c r="D15" s="17">
        <f>SUM(D16:D18)</f>
        <v>31875</v>
      </c>
      <c r="E15" s="23"/>
    </row>
    <row r="16" spans="1:9" s="15" customFormat="1" ht="20.25" customHeight="1">
      <c r="A16" s="24" t="s">
        <v>18</v>
      </c>
      <c r="B16" s="17">
        <v>29442</v>
      </c>
      <c r="C16" s="18">
        <v>11890</v>
      </c>
      <c r="D16" s="18">
        <v>17552</v>
      </c>
      <c r="E16" s="14"/>
    </row>
    <row r="17" spans="1:11" s="15" customFormat="1" ht="20.25" customHeight="1">
      <c r="A17" s="24" t="s">
        <v>19</v>
      </c>
      <c r="B17" s="17">
        <v>9613</v>
      </c>
      <c r="C17" s="18">
        <v>4212</v>
      </c>
      <c r="D17" s="18">
        <v>5401</v>
      </c>
      <c r="E17" s="16"/>
    </row>
    <row r="18" spans="1:11" s="15" customFormat="1" ht="20.25" customHeight="1">
      <c r="A18" s="24" t="s">
        <v>20</v>
      </c>
      <c r="B18" s="17">
        <v>13407</v>
      </c>
      <c r="C18" s="18">
        <v>4485</v>
      </c>
      <c r="D18" s="18">
        <v>8922</v>
      </c>
      <c r="E18" s="16"/>
    </row>
    <row r="19" spans="1:11" s="15" customFormat="1" ht="20.25" customHeight="1">
      <c r="A19" s="24" t="s">
        <v>21</v>
      </c>
      <c r="B19" s="17" t="s">
        <v>16</v>
      </c>
      <c r="C19" s="17" t="s">
        <v>16</v>
      </c>
      <c r="D19" s="17" t="s">
        <v>16</v>
      </c>
      <c r="E19" s="16"/>
    </row>
    <row r="20" spans="1:11" s="15" customFormat="1" ht="20.25" customHeight="1">
      <c r="A20" s="24" t="s">
        <v>22</v>
      </c>
      <c r="B20" s="17" t="s">
        <v>16</v>
      </c>
      <c r="C20" s="17" t="s">
        <v>16</v>
      </c>
      <c r="D20" s="18" t="s">
        <v>16</v>
      </c>
      <c r="E20" s="16"/>
    </row>
    <row r="21" spans="1:11" s="15" customFormat="1" ht="4.5" customHeight="1">
      <c r="A21" s="21"/>
      <c r="B21" s="25"/>
      <c r="C21" s="17"/>
      <c r="D21" s="17"/>
      <c r="E21" s="16"/>
      <c r="F21" s="2"/>
      <c r="G21" s="2"/>
      <c r="H21" s="2"/>
    </row>
    <row r="22" spans="1:11" s="2" customFormat="1" ht="24.95" customHeight="1">
      <c r="B22" s="26" t="s">
        <v>23</v>
      </c>
      <c r="C22" s="26"/>
      <c r="D22" s="26"/>
      <c r="E22" s="23"/>
    </row>
    <row r="23" spans="1:11" s="2" customFormat="1" ht="24.95" customHeight="1">
      <c r="A23" s="27" t="s">
        <v>7</v>
      </c>
      <c r="B23" s="28">
        <f>B6*100/B6</f>
        <v>100</v>
      </c>
      <c r="C23" s="28">
        <f>C6*100/C6</f>
        <v>100</v>
      </c>
      <c r="D23" s="28">
        <f>D6*100/D6</f>
        <v>100</v>
      </c>
      <c r="E23" s="23"/>
      <c r="H23" s="2" t="s">
        <v>24</v>
      </c>
    </row>
    <row r="24" spans="1:11" s="2" customFormat="1" ht="20.25" customHeight="1">
      <c r="A24" s="16" t="s">
        <v>8</v>
      </c>
      <c r="B24" s="29">
        <f t="shared" ref="B24:B30" si="0">B7/$B$6*100</f>
        <v>1.9933919971223215</v>
      </c>
      <c r="C24" s="29">
        <f>C7/$C$6*100</f>
        <v>1.5686680367254611</v>
      </c>
      <c r="D24" s="29">
        <v>2.6</v>
      </c>
      <c r="F24" s="30"/>
      <c r="H24" s="31" t="s">
        <v>24</v>
      </c>
      <c r="I24" s="2" t="s">
        <v>24</v>
      </c>
    </row>
    <row r="25" spans="1:11" s="2" customFormat="1" ht="20.25" customHeight="1">
      <c r="A25" s="2" t="s">
        <v>9</v>
      </c>
      <c r="B25" s="29">
        <f t="shared" si="0"/>
        <v>27.296147774128869</v>
      </c>
      <c r="C25" s="29">
        <v>24.5</v>
      </c>
      <c r="D25" s="29">
        <v>30.9</v>
      </c>
      <c r="E25" s="23"/>
      <c r="F25" s="30"/>
      <c r="G25" s="29"/>
      <c r="H25" s="31" t="s">
        <v>24</v>
      </c>
      <c r="I25" s="2" t="s">
        <v>24</v>
      </c>
      <c r="J25" s="2" t="s">
        <v>24</v>
      </c>
    </row>
    <row r="26" spans="1:11" s="2" customFormat="1" ht="20.25" customHeight="1">
      <c r="A26" s="19" t="s">
        <v>10</v>
      </c>
      <c r="B26" s="29">
        <f t="shared" si="0"/>
        <v>33.281319735413433</v>
      </c>
      <c r="C26" s="29">
        <f t="shared" ref="C26:C35" si="1">C9/$C$6*100</f>
        <v>35.651196830137351</v>
      </c>
      <c r="D26" s="29">
        <v>30</v>
      </c>
      <c r="F26" s="30"/>
      <c r="G26" s="29" t="s">
        <v>24</v>
      </c>
      <c r="H26" s="31"/>
      <c r="I26" s="2" t="s">
        <v>24</v>
      </c>
    </row>
    <row r="27" spans="1:11" s="2" customFormat="1" ht="20.25" customHeight="1">
      <c r="A27" s="19" t="s">
        <v>11</v>
      </c>
      <c r="B27" s="29">
        <f t="shared" si="0"/>
        <v>16.362467609461699</v>
      </c>
      <c r="C27" s="29">
        <f t="shared" si="1"/>
        <v>17.941954847199018</v>
      </c>
      <c r="D27" s="29">
        <v>14.4</v>
      </c>
      <c r="F27" s="30"/>
      <c r="G27" s="29"/>
      <c r="H27" s="31" t="s">
        <v>24</v>
      </c>
      <c r="I27" s="2" t="s">
        <v>24</v>
      </c>
    </row>
    <row r="28" spans="1:11" s="2" customFormat="1" ht="20.25" customHeight="1">
      <c r="A28" s="2" t="s">
        <v>12</v>
      </c>
      <c r="B28" s="29">
        <f t="shared" si="0"/>
        <v>12.330220288966901</v>
      </c>
      <c r="C28" s="29">
        <f>C11/$C$6*100</f>
        <v>14.195780416044473</v>
      </c>
      <c r="D28" s="29">
        <f>D11/$D$6*100</f>
        <v>9.9245139153640878</v>
      </c>
      <c r="F28" s="30"/>
      <c r="G28" s="29"/>
      <c r="H28" s="31"/>
      <c r="J28" s="2" t="s">
        <v>24</v>
      </c>
      <c r="K28" s="2" t="s">
        <v>24</v>
      </c>
    </row>
    <row r="29" spans="1:11" s="2" customFormat="1" ht="20.25" customHeight="1">
      <c r="A29" s="21" t="s">
        <v>13</v>
      </c>
      <c r="B29" s="29">
        <f t="shared" si="0"/>
        <v>10.339492809133965</v>
      </c>
      <c r="C29" s="29">
        <f t="shared" si="1"/>
        <v>11.905613791268092</v>
      </c>
      <c r="D29" s="29">
        <f t="shared" ref="D29:D35" si="2">D12/$D$6*100</f>
        <v>8.320243995425086</v>
      </c>
      <c r="F29" s="30"/>
      <c r="G29" s="29"/>
      <c r="H29" s="31" t="s">
        <v>24</v>
      </c>
      <c r="I29" s="2" t="s">
        <v>24</v>
      </c>
      <c r="J29" s="2" t="s">
        <v>24</v>
      </c>
    </row>
    <row r="30" spans="1:11" s="2" customFormat="1" ht="20.25" customHeight="1">
      <c r="A30" s="21" t="s">
        <v>14</v>
      </c>
      <c r="B30" s="29">
        <f t="shared" si="0"/>
        <v>1.9907274798329346</v>
      </c>
      <c r="C30" s="29">
        <f>C13/$C$6*100</f>
        <v>2.2901666247763797</v>
      </c>
      <c r="D30" s="29">
        <f>D13/$D$6*100</f>
        <v>1.6042699199390011</v>
      </c>
      <c r="F30" s="30" t="s">
        <v>24</v>
      </c>
      <c r="G30" s="29"/>
      <c r="H30" s="31" t="s">
        <v>24</v>
      </c>
      <c r="I30" s="2" t="s">
        <v>24</v>
      </c>
      <c r="K30" s="2" t="s">
        <v>24</v>
      </c>
    </row>
    <row r="31" spans="1:11" s="2" customFormat="1" ht="20.25" customHeight="1">
      <c r="A31" s="24" t="s">
        <v>15</v>
      </c>
      <c r="B31" s="29" t="s">
        <v>16</v>
      </c>
      <c r="C31" s="29" t="s">
        <v>16</v>
      </c>
      <c r="D31" s="29" t="s">
        <v>16</v>
      </c>
      <c r="F31" s="30"/>
      <c r="G31" s="29"/>
      <c r="H31" s="31" t="s">
        <v>24</v>
      </c>
      <c r="I31" s="2" t="s">
        <v>24</v>
      </c>
    </row>
    <row r="32" spans="1:11" s="2" customFormat="1" ht="20.25" customHeight="1">
      <c r="A32" s="2" t="s">
        <v>17</v>
      </c>
      <c r="B32" s="29">
        <f>B15/$B$6*100</f>
        <v>8.7366191272373612</v>
      </c>
      <c r="C32" s="29">
        <f t="shared" si="1"/>
        <v>6.0874964886083056</v>
      </c>
      <c r="D32" s="29">
        <f>D15/$D$6*100</f>
        <v>12.152115897826917</v>
      </c>
      <c r="F32" s="30"/>
      <c r="G32" s="29"/>
      <c r="H32" s="31"/>
      <c r="K32" s="2" t="s">
        <v>24</v>
      </c>
    </row>
    <row r="33" spans="1:11" s="2" customFormat="1" ht="20.25" customHeight="1">
      <c r="A33" s="24" t="s">
        <v>18</v>
      </c>
      <c r="B33" s="29">
        <f>B16/$B$6*100</f>
        <v>4.9030448771324471</v>
      </c>
      <c r="C33" s="29">
        <f t="shared" si="1"/>
        <v>3.5158271360350102</v>
      </c>
      <c r="D33" s="29">
        <f t="shared" si="2"/>
        <v>6.6915745329775067</v>
      </c>
      <c r="F33" s="30"/>
      <c r="G33" s="29" t="s">
        <v>24</v>
      </c>
      <c r="H33" s="31"/>
      <c r="I33" s="2" t="s">
        <v>24</v>
      </c>
    </row>
    <row r="34" spans="1:11" s="2" customFormat="1" ht="20.25" customHeight="1">
      <c r="A34" s="24" t="s">
        <v>19</v>
      </c>
      <c r="B34" s="29">
        <f>B17/$B$6*100</f>
        <v>1.6008752939295636</v>
      </c>
      <c r="C34" s="29">
        <f>C17/$C$6*100</f>
        <v>1.2454721528157666</v>
      </c>
      <c r="D34" s="29">
        <f t="shared" si="2"/>
        <v>2.059092642012962</v>
      </c>
      <c r="F34" s="30"/>
      <c r="G34" s="29"/>
      <c r="H34" s="31"/>
      <c r="K34" s="2" t="s">
        <v>24</v>
      </c>
    </row>
    <row r="35" spans="1:11" s="2" customFormat="1" ht="20.25" customHeight="1">
      <c r="A35" s="24" t="s">
        <v>20</v>
      </c>
      <c r="B35" s="29">
        <f>B18/$B$6*100</f>
        <v>2.2326989561753519</v>
      </c>
      <c r="C35" s="29">
        <f t="shared" si="1"/>
        <v>1.3261971997575293</v>
      </c>
      <c r="D35" s="29">
        <f t="shared" si="2"/>
        <v>3.4014487228364469</v>
      </c>
      <c r="F35" s="30"/>
      <c r="G35" s="29"/>
      <c r="H35" s="31"/>
    </row>
    <row r="36" spans="1:11" s="2" customFormat="1" ht="20.25" customHeight="1">
      <c r="A36" s="24" t="s">
        <v>21</v>
      </c>
      <c r="B36" s="29" t="s">
        <v>16</v>
      </c>
      <c r="C36" s="29" t="s">
        <v>16</v>
      </c>
      <c r="D36" s="29" t="s">
        <v>16</v>
      </c>
      <c r="G36" s="29"/>
      <c r="I36" s="2" t="s">
        <v>24</v>
      </c>
    </row>
    <row r="37" spans="1:11" s="2" customFormat="1" ht="20.25" customHeight="1">
      <c r="A37" s="24" t="s">
        <v>22</v>
      </c>
      <c r="B37" s="29" t="s">
        <v>16</v>
      </c>
      <c r="C37" s="29" t="s">
        <v>16</v>
      </c>
      <c r="D37" s="29" t="s">
        <v>16</v>
      </c>
    </row>
    <row r="38" spans="1:11" s="2" customFormat="1" ht="5.0999999999999996" customHeight="1">
      <c r="A38" s="32"/>
      <c r="B38" s="33"/>
      <c r="C38" s="34"/>
      <c r="D38" s="34"/>
      <c r="E38" s="35"/>
    </row>
    <row r="39" spans="1:11" ht="3" customHeight="1">
      <c r="A39" s="2"/>
    </row>
    <row r="40" spans="1:11" s="2" customFormat="1" ht="26.25" customHeight="1">
      <c r="A40" s="2" t="s">
        <v>25</v>
      </c>
    </row>
    <row r="41" spans="1:11" s="2" customFormat="1" ht="21.75">
      <c r="A41" s="2" t="s">
        <v>26</v>
      </c>
    </row>
    <row r="42" spans="1:11" ht="26.25" customHeight="1">
      <c r="A42" s="36" t="s">
        <v>27</v>
      </c>
      <c r="B42" s="2"/>
      <c r="C42" s="2"/>
      <c r="D42" s="2"/>
      <c r="E42" s="2"/>
      <c r="F42" s="2"/>
    </row>
  </sheetData>
  <mergeCells count="2">
    <mergeCell ref="B5:D5"/>
    <mergeCell ref="B22:D22"/>
  </mergeCells>
  <pageMargins left="1.1417322834645669" right="0" top="0.78740157480314965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2014-01-28T03:00:21Z</dcterms:created>
  <dcterms:modified xsi:type="dcterms:W3CDTF">2014-01-28T03:00:27Z</dcterms:modified>
</cp:coreProperties>
</file>