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B30"/>
  <c r="C29"/>
  <c r="B29"/>
  <c r="D28"/>
  <c r="C28"/>
  <c r="B28"/>
  <c r="D27"/>
  <c r="C27"/>
  <c r="B27"/>
  <c r="B26"/>
  <c r="D25"/>
  <c r="C25"/>
  <c r="B25"/>
  <c r="D24"/>
  <c r="C24"/>
  <c r="B24"/>
  <c r="D23"/>
  <c r="D21" s="1"/>
  <c r="C23"/>
  <c r="B23"/>
  <c r="D22"/>
  <c r="C22"/>
  <c r="C21" s="1"/>
  <c r="B22"/>
  <c r="B21" s="1"/>
  <c r="D14"/>
  <c r="D30" s="1"/>
  <c r="C14"/>
  <c r="B14"/>
  <c r="D10"/>
  <c r="D26" s="1"/>
  <c r="C10"/>
  <c r="C26" s="1"/>
  <c r="B10"/>
</calcChain>
</file>

<file path=xl/sharedStrings.xml><?xml version="1.0" encoding="utf-8"?>
<sst xmlns="http://schemas.openxmlformats.org/spreadsheetml/2006/main" count="39" uniqueCount="24">
  <si>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</si>
  <si>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</si>
  <si>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</si>
  <si>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</si>
  <si>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</si>
  <si>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</si>
  <si>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</si>
  <si>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</si>
  <si>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</si>
  <si>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</si>
  <si>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</si>
  <si>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</si>
  <si>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</si>
  <si>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</si>
  <si>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</si>
  <si>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</si>
  <si>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</si>
  <si>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</si>
  <si>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</si>
  <si>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</si>
  <si>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</si>
  <si>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</si>
  <si>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</si>
  <si>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 เดือนมีนาคม  พ.ศ. 2554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</si>
</sst>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#,##0.0;\(#,##0.0\);&quot;-&quot;;\-@\-"/>
    <numFmt numFmtId="190" formatCode="0.0"/>
    <numFmt numFmtId="191" formatCode="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7" fontId="1" fillId="0" borderId="0" xfId="1" applyNumberFormat="1" applyFont="1"/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/>
    <xf numFmtId="189" fontId="3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/>
    <xf numFmtId="191" fontId="1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 vertical="center"/>
    </xf>
    <xf numFmtId="190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4" name="Text Box 1030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5" name="Line 1031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6" name="Text Box 1032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" name="Line 1033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" name="Text Box 1034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" name="Line 1035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0" name="Text Box 1036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1" name="Line 1037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2" name="Text Box 103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3" name="Line 103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4" name="Text Box 1040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5" name="Line 1041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22" workbookViewId="0">
      <selection activeCell="A37" sqref="A37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467113.82</v>
      </c>
      <c r="C5" s="12">
        <v>253714.89</v>
      </c>
      <c r="D5" s="12">
        <v>213398.93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7104.04</v>
      </c>
      <c r="C6" s="18">
        <v>2326.31</v>
      </c>
      <c r="D6" s="18">
        <v>4777.7299999999996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163849.44</v>
      </c>
      <c r="C7" s="18">
        <v>87465.75</v>
      </c>
      <c r="D7" s="18">
        <v>76383.69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81671.3</v>
      </c>
      <c r="C8" s="18">
        <v>48654.33</v>
      </c>
      <c r="D8" s="18">
        <v>33016.97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79888.009999999995</v>
      </c>
      <c r="C9" s="18">
        <v>52361.34</v>
      </c>
      <c r="D9" s="18">
        <v>27526.67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55991.07</v>
      </c>
      <c r="C10" s="20">
        <f>SUM(C11:C13)</f>
        <v>31472.339999999997</v>
      </c>
      <c r="D10" s="20">
        <f>SUM(D11:D13)</f>
        <v>24518.73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4">
        <v>41111.29</v>
      </c>
      <c r="C11" s="14">
        <v>21730.76</v>
      </c>
      <c r="D11" s="20">
        <v>19380.53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5">
        <v>14581.03</v>
      </c>
      <c r="C12" s="15">
        <v>9442.83</v>
      </c>
      <c r="D12" s="20">
        <v>5138.2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15">
        <v>298.75</v>
      </c>
      <c r="C13" s="15">
        <v>298.75</v>
      </c>
      <c r="D13" s="15" t="s">
        <v>15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78609.960000000006</v>
      </c>
      <c r="C14" s="20">
        <f>SUM(C15:C17)</f>
        <v>31434.82</v>
      </c>
      <c r="D14" s="20">
        <f>SUM(D15:D17)</f>
        <v>47175.13</v>
      </c>
      <c r="E14" s="13"/>
    </row>
    <row r="15" spans="1:12" s="16" customFormat="1" ht="21" customHeight="1">
      <c r="A15" s="23" t="s">
        <v>17</v>
      </c>
      <c r="B15" s="18">
        <v>39275.120000000003</v>
      </c>
      <c r="C15" s="18">
        <v>16537.509999999998</v>
      </c>
      <c r="D15" s="18">
        <v>22737.599999999999</v>
      </c>
      <c r="E15" s="13"/>
      <c r="F15" s="14"/>
      <c r="G15" s="15"/>
      <c r="H15" s="15"/>
    </row>
    <row r="16" spans="1:12" s="16" customFormat="1" ht="21" customHeight="1">
      <c r="A16" s="23" t="s">
        <v>18</v>
      </c>
      <c r="B16" s="18">
        <v>27378.09</v>
      </c>
      <c r="C16" s="18">
        <v>12304.6</v>
      </c>
      <c r="D16" s="18">
        <v>15073.49</v>
      </c>
      <c r="E16" s="13"/>
      <c r="F16" s="14"/>
      <c r="G16" s="14"/>
      <c r="H16" s="14"/>
    </row>
    <row r="17" spans="1:11" s="16" customFormat="1" ht="21" customHeight="1">
      <c r="A17" s="23" t="s">
        <v>19</v>
      </c>
      <c r="B17" s="18">
        <v>11956.75</v>
      </c>
      <c r="C17" s="18">
        <v>2592.71</v>
      </c>
      <c r="D17" s="18">
        <v>9364.0400000000009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4">
        <v>0</v>
      </c>
      <c r="C18" s="24">
        <v>0</v>
      </c>
      <c r="D18" s="24">
        <v>0</v>
      </c>
      <c r="E18" s="25"/>
      <c r="F18" s="26"/>
      <c r="G18" s="26"/>
      <c r="H18" s="26"/>
    </row>
    <row r="19" spans="1:11" s="16" customFormat="1" ht="21" customHeight="1">
      <c r="A19" s="22" t="s">
        <v>21</v>
      </c>
      <c r="B19" s="24">
        <v>0</v>
      </c>
      <c r="C19" s="24">
        <v>0</v>
      </c>
      <c r="D19" s="24">
        <v>0</v>
      </c>
      <c r="E19" s="25"/>
      <c r="G19" s="2"/>
      <c r="H19" s="2"/>
      <c r="I19" s="2"/>
      <c r="J19" s="2"/>
      <c r="K19" s="2"/>
    </row>
    <row r="20" spans="1:11" s="2" customFormat="1" ht="21" customHeight="1">
      <c r="B20" s="27" t="s">
        <v>22</v>
      </c>
      <c r="C20" s="27"/>
      <c r="D20" s="27"/>
      <c r="E20" s="28"/>
    </row>
    <row r="21" spans="1:11" s="2" customFormat="1" ht="21" customHeight="1">
      <c r="A21" s="6" t="s">
        <v>6</v>
      </c>
      <c r="B21" s="29">
        <f>B22+B23+B24+B25+B26+B30+B34+B35</f>
        <v>100</v>
      </c>
      <c r="C21" s="29">
        <f>C22+C23+C24+C25+C26+C30+C34+C35</f>
        <v>100</v>
      </c>
      <c r="D21" s="29">
        <f>D22+D23+D24+D25+D26+D30+D34+D35</f>
        <v>99.999995313940886</v>
      </c>
      <c r="E21" s="28"/>
    </row>
    <row r="22" spans="1:11" s="2" customFormat="1" ht="27.95" customHeight="1">
      <c r="A22" s="17" t="s">
        <v>7</v>
      </c>
      <c r="B22" s="30">
        <f>(B6/$B$5)*100</f>
        <v>1.5208370413874717</v>
      </c>
      <c r="C22" s="30">
        <f t="shared" ref="C22:C35" si="0">(C6/$C$5)*100</f>
        <v>0.91689928013290822</v>
      </c>
      <c r="D22" s="30">
        <f t="shared" ref="D22:D35" si="1">(D6/$D$5)*100</f>
        <v>2.2388725191827343</v>
      </c>
      <c r="E22" s="31"/>
    </row>
    <row r="23" spans="1:11" s="2" customFormat="1" ht="21" customHeight="1">
      <c r="A23" s="2" t="s">
        <v>8</v>
      </c>
      <c r="B23" s="30">
        <f>(B7/$B$5)*100</f>
        <v>35.076984020725398</v>
      </c>
      <c r="C23" s="32">
        <f t="shared" si="0"/>
        <v>34.474031066919245</v>
      </c>
      <c r="D23" s="32">
        <f t="shared" si="1"/>
        <v>35.793848638322601</v>
      </c>
      <c r="E23" s="33"/>
      <c r="G23" s="28"/>
    </row>
    <row r="24" spans="1:11" s="2" customFormat="1" ht="21" customHeight="1">
      <c r="A24" s="19" t="s">
        <v>9</v>
      </c>
      <c r="B24" s="30">
        <f t="shared" ref="B24:B35" si="2">(B8/$B$5)*100</f>
        <v>17.484239708429094</v>
      </c>
      <c r="C24" s="32">
        <f t="shared" si="0"/>
        <v>19.176773582346705</v>
      </c>
      <c r="D24" s="32">
        <f t="shared" si="1"/>
        <v>15.471947305452751</v>
      </c>
      <c r="E24" s="31"/>
    </row>
    <row r="25" spans="1:11" s="2" customFormat="1" ht="21" customHeight="1">
      <c r="A25" s="19" t="s">
        <v>10</v>
      </c>
      <c r="B25" s="30">
        <f t="shared" si="2"/>
        <v>17.102471941421044</v>
      </c>
      <c r="C25" s="32">
        <f t="shared" si="0"/>
        <v>20.637866386162827</v>
      </c>
      <c r="D25" s="32">
        <f t="shared" si="1"/>
        <v>12.899160272265659</v>
      </c>
    </row>
    <row r="26" spans="1:11" s="2" customFormat="1" ht="21" customHeight="1">
      <c r="A26" s="2" t="s">
        <v>11</v>
      </c>
      <c r="B26" s="30">
        <f t="shared" si="2"/>
        <v>11.98660103869331</v>
      </c>
      <c r="C26" s="32">
        <f t="shared" si="0"/>
        <v>12.404608968752285</v>
      </c>
      <c r="D26" s="32">
        <f t="shared" si="1"/>
        <v>11.489621808319281</v>
      </c>
    </row>
    <row r="27" spans="1:11" s="2" customFormat="1" ht="21" customHeight="1">
      <c r="A27" s="22" t="s">
        <v>12</v>
      </c>
      <c r="B27" s="30">
        <f t="shared" si="2"/>
        <v>8.801129026754122</v>
      </c>
      <c r="C27" s="32">
        <f t="shared" si="0"/>
        <v>8.5650314019803879</v>
      </c>
      <c r="D27" s="32">
        <f t="shared" si="1"/>
        <v>9.0818309163968163</v>
      </c>
    </row>
    <row r="28" spans="1:11" s="2" customFormat="1" ht="21" customHeight="1">
      <c r="A28" s="22" t="s">
        <v>13</v>
      </c>
      <c r="B28" s="30">
        <f t="shared" si="2"/>
        <v>3.1215154370727034</v>
      </c>
      <c r="C28" s="32">
        <f t="shared" si="0"/>
        <v>3.7218272841613671</v>
      </c>
      <c r="D28" s="32">
        <f t="shared" si="1"/>
        <v>2.4077908919224664</v>
      </c>
    </row>
    <row r="29" spans="1:11" s="2" customFormat="1" ht="21" customHeight="1">
      <c r="A29" s="23" t="s">
        <v>14</v>
      </c>
      <c r="B29" s="30">
        <f t="shared" si="2"/>
        <v>6.3956574866485427E-2</v>
      </c>
      <c r="C29" s="32">
        <f>(C13/$C$5)*100</f>
        <v>0.11775028261053185</v>
      </c>
      <c r="D29" s="34">
        <v>0</v>
      </c>
    </row>
    <row r="30" spans="1:11" s="2" customFormat="1" ht="21" customHeight="1">
      <c r="A30" s="2" t="s">
        <v>16</v>
      </c>
      <c r="B30" s="30">
        <f t="shared" si="2"/>
        <v>16.828866249343683</v>
      </c>
      <c r="C30" s="32">
        <f t="shared" si="0"/>
        <v>12.389820715686021</v>
      </c>
      <c r="D30" s="32">
        <f t="shared" si="1"/>
        <v>22.106544770397864</v>
      </c>
    </row>
    <row r="31" spans="1:11" s="2" customFormat="1" ht="21" customHeight="1">
      <c r="A31" s="23" t="s">
        <v>17</v>
      </c>
      <c r="B31" s="30">
        <f t="shared" si="2"/>
        <v>8.4080406783939736</v>
      </c>
      <c r="C31" s="32">
        <f t="shared" si="0"/>
        <v>6.518147200584087</v>
      </c>
      <c r="D31" s="32">
        <f t="shared" si="1"/>
        <v>10.654973762052133</v>
      </c>
    </row>
    <row r="32" spans="1:11" s="2" customFormat="1" ht="21" customHeight="1">
      <c r="A32" s="23" t="s">
        <v>18</v>
      </c>
      <c r="B32" s="30">
        <f t="shared" si="2"/>
        <v>5.8611175323393345</v>
      </c>
      <c r="C32" s="32">
        <f t="shared" si="0"/>
        <v>4.8497744850528868</v>
      </c>
      <c r="D32" s="32">
        <f t="shared" si="1"/>
        <v>7.0635265134647112</v>
      </c>
    </row>
    <row r="33" spans="1:4" s="2" customFormat="1" ht="21" customHeight="1">
      <c r="A33" s="23" t="s">
        <v>19</v>
      </c>
      <c r="B33" s="30">
        <f t="shared" si="2"/>
        <v>2.5597080386103754</v>
      </c>
      <c r="C33" s="32">
        <f t="shared" si="0"/>
        <v>1.0218990300490445</v>
      </c>
      <c r="D33" s="32">
        <f t="shared" si="1"/>
        <v>4.3880444948810204</v>
      </c>
    </row>
    <row r="34" spans="1:4" s="2" customFormat="1" ht="21" customHeight="1">
      <c r="A34" s="22" t="s">
        <v>20</v>
      </c>
      <c r="B34" s="32">
        <f t="shared" si="2"/>
        <v>0</v>
      </c>
      <c r="C34" s="32">
        <f t="shared" si="0"/>
        <v>0</v>
      </c>
      <c r="D34" s="32">
        <f t="shared" si="1"/>
        <v>0</v>
      </c>
    </row>
    <row r="35" spans="1:4" s="2" customFormat="1" ht="21" customHeight="1">
      <c r="A35" s="35" t="s">
        <v>21</v>
      </c>
      <c r="B35" s="36">
        <f t="shared" si="2"/>
        <v>0</v>
      </c>
      <c r="C35" s="36">
        <f t="shared" si="0"/>
        <v>0</v>
      </c>
      <c r="D35" s="36">
        <f t="shared" si="1"/>
        <v>0</v>
      </c>
    </row>
    <row r="36" spans="1:4" ht="16.5" customHeight="1">
      <c r="A36" s="4"/>
      <c r="B36" s="37"/>
      <c r="C36" s="37"/>
      <c r="D36" s="37"/>
    </row>
    <row r="37" spans="1:4" ht="26.25" customHeight="1">
      <c r="A37" s="38" t="s">
        <v>23</v>
      </c>
      <c r="B37" s="31"/>
      <c r="C37" s="2"/>
      <c r="D37" s="2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2012-01-17T03:48:31Z</dcterms:created>
  <dcterms:modified xsi:type="dcterms:W3CDTF">2012-01-17T03:48:47Z</dcterms:modified>
</cp:coreProperties>
</file>