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C29"/>
  <c r="B29"/>
  <c r="D28"/>
  <c r="C28"/>
  <c r="B28"/>
  <c r="D27"/>
  <c r="C27"/>
  <c r="B27"/>
  <c r="B26"/>
  <c r="D25"/>
  <c r="C25"/>
  <c r="B25"/>
  <c r="D24"/>
  <c r="C24"/>
  <c r="B24"/>
  <c r="D23"/>
  <c r="C23"/>
  <c r="B23"/>
  <c r="D22"/>
  <c r="C22"/>
  <c r="C21" s="1"/>
  <c r="B22"/>
  <c r="B21" s="1"/>
  <c r="D14"/>
  <c r="D30" s="1"/>
  <c r="C14"/>
  <c r="B14"/>
  <c r="D10"/>
  <c r="D26" s="1"/>
  <c r="C10"/>
  <c r="C26" s="1"/>
  <c r="B10"/>
  <c r="D21" l="1"/>
</calcChain>
</file>

<file path=xl/sharedStrings.xml><?xml version="1.0" encoding="utf-8"?>
<sst xmlns="http://schemas.openxmlformats.org/spreadsheetml/2006/main" count="39" uniqueCount="24">
  <si>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</si>
  <si>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</si>
  <si>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</si>
  <si>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</si>
  <si>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</si>
  <si>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</si>
  <si>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</si>
  <si>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</si>
  <si>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</si>
  <si>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</si>
  <si>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</si>
  <si>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</si>
  <si>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</si>
  <si>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</si>
  <si>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</si>
  <si>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</si>
  <si>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</si>
  <si>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</si>
  <si>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</si>
  <si>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</si>
  <si>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</si>
  <si>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</si>
  <si>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</si>
  <si>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 เดือนกรกฎาคม  พ.ศ. 2554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</si>
</sst>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  <numFmt numFmtId="191" formatCode="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91" fontId="1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4" name="Text Box 1030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15" name="Line 1031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6" name="Text Box 1032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" name="Line 1033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8" name="Text Box 1034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9" name="Line 1035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0" name="Text Box 1036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1" name="Line 1037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2" name="Text Box 103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3" name="Line 103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4" name="Text Box 1040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5" name="Line 1041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H19" sqref="H19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487507.76</v>
      </c>
      <c r="C5" s="12">
        <v>264860.32</v>
      </c>
      <c r="D5" s="12">
        <v>222647.44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12453.72</v>
      </c>
      <c r="C6" s="18">
        <v>4914.21</v>
      </c>
      <c r="D6" s="18">
        <v>7539.51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162539.32</v>
      </c>
      <c r="C7" s="18">
        <v>81987.8</v>
      </c>
      <c r="D7" s="18">
        <v>80551.520000000004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105932.95</v>
      </c>
      <c r="C8" s="18">
        <v>62022.33</v>
      </c>
      <c r="D8" s="18">
        <v>43910.61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66184.47</v>
      </c>
      <c r="C9" s="18">
        <v>42591.97</v>
      </c>
      <c r="D9" s="18">
        <v>23592.5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62464.390000000007</v>
      </c>
      <c r="C10" s="20">
        <f>SUM(C11:C13)</f>
        <v>39986.19</v>
      </c>
      <c r="D10" s="20">
        <f>SUM(D11:D13)</f>
        <v>22478.2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43646.69</v>
      </c>
      <c r="C11" s="14">
        <v>28361.61</v>
      </c>
      <c r="D11" s="20">
        <v>15285.08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18583.150000000001</v>
      </c>
      <c r="C12" s="15">
        <v>11390.03</v>
      </c>
      <c r="D12" s="20">
        <v>7193.12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234.55</v>
      </c>
      <c r="C13" s="15">
        <v>234.55</v>
      </c>
      <c r="D13" s="15" t="s">
        <v>15</v>
      </c>
      <c r="E13" s="13"/>
      <c r="F13" s="14"/>
      <c r="G13" s="15"/>
      <c r="H13" s="15"/>
    </row>
    <row r="14" spans="1:12" s="2" customFormat="1" ht="21" customHeight="1">
      <c r="A14" s="2" t="s">
        <v>16</v>
      </c>
      <c r="B14" s="20">
        <f>SUM(B15:B17)</f>
        <v>77932.920000000013</v>
      </c>
      <c r="C14" s="20">
        <f>SUM(C15:C17)</f>
        <v>33357.82</v>
      </c>
      <c r="D14" s="20">
        <f>SUM(D15:D17)</f>
        <v>44575.100000000006</v>
      </c>
      <c r="E14" s="13"/>
    </row>
    <row r="15" spans="1:12" s="16" customFormat="1" ht="21" customHeight="1">
      <c r="A15" s="23" t="s">
        <v>17</v>
      </c>
      <c r="B15" s="18">
        <v>41288.61</v>
      </c>
      <c r="C15" s="18">
        <v>16410.53</v>
      </c>
      <c r="D15" s="18">
        <v>24878.080000000002</v>
      </c>
      <c r="E15" s="13"/>
      <c r="F15" s="14"/>
      <c r="G15" s="15"/>
      <c r="H15" s="15"/>
    </row>
    <row r="16" spans="1:12" s="16" customFormat="1" ht="21" customHeight="1">
      <c r="A16" s="23" t="s">
        <v>18</v>
      </c>
      <c r="B16" s="18">
        <v>26026.46</v>
      </c>
      <c r="C16" s="18">
        <v>12566.53</v>
      </c>
      <c r="D16" s="18">
        <v>13459.93</v>
      </c>
      <c r="E16" s="13"/>
      <c r="F16" s="14"/>
      <c r="G16" s="14"/>
      <c r="H16" s="14"/>
    </row>
    <row r="17" spans="1:11" s="16" customFormat="1" ht="21" customHeight="1">
      <c r="A17" s="23" t="s">
        <v>19</v>
      </c>
      <c r="B17" s="18">
        <v>10617.85</v>
      </c>
      <c r="C17" s="18">
        <v>4380.76</v>
      </c>
      <c r="D17" s="18">
        <v>6237.09</v>
      </c>
      <c r="E17" s="13"/>
      <c r="F17" s="14"/>
      <c r="G17" s="15"/>
      <c r="H17" s="15"/>
    </row>
    <row r="18" spans="1:11" s="16" customFormat="1" ht="21" customHeight="1">
      <c r="A18" s="22" t="s">
        <v>20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21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22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100.00000205124941</v>
      </c>
      <c r="C21" s="29">
        <f>C22+C23+C24+C25+C26+C30+C34+C35</f>
        <v>100</v>
      </c>
      <c r="D21" s="29">
        <f>D22+D23+D24+D25+D26+D30+D34+D35</f>
        <v>100.00000000000001</v>
      </c>
      <c r="E21" s="28"/>
    </row>
    <row r="22" spans="1:11" s="2" customFormat="1" ht="27.95" customHeight="1">
      <c r="A22" s="17" t="s">
        <v>7</v>
      </c>
      <c r="B22" s="30">
        <f>(B6/$B$5)*100</f>
        <v>2.55456856727778</v>
      </c>
      <c r="C22" s="30">
        <f t="shared" ref="C22:C35" si="0">(C6/$C$5)*100</f>
        <v>1.8553968370951148</v>
      </c>
      <c r="D22" s="30">
        <f t="shared" ref="D22:D35" si="1">(D6/$D$5)*100</f>
        <v>3.3862998829000688</v>
      </c>
      <c r="E22" s="31"/>
    </row>
    <row r="23" spans="1:11" s="2" customFormat="1" ht="21" customHeight="1">
      <c r="A23" s="2" t="s">
        <v>8</v>
      </c>
      <c r="B23" s="30">
        <f>(B7/$B$5)*100</f>
        <v>33.340868256127862</v>
      </c>
      <c r="C23" s="32">
        <f t="shared" si="0"/>
        <v>30.95510871541649</v>
      </c>
      <c r="D23" s="32">
        <f t="shared" si="1"/>
        <v>36.17895629071684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21.729490008528273</v>
      </c>
      <c r="C24" s="32">
        <f t="shared" si="0"/>
        <v>23.416995796123782</v>
      </c>
      <c r="D24" s="32">
        <f t="shared" si="1"/>
        <v>19.722036777067817</v>
      </c>
      <c r="E24" s="31"/>
    </row>
    <row r="25" spans="1:11" s="2" customFormat="1" ht="21" customHeight="1">
      <c r="A25" s="19" t="s">
        <v>10</v>
      </c>
      <c r="B25" s="30">
        <f t="shared" si="2"/>
        <v>13.576085435029794</v>
      </c>
      <c r="C25" s="32">
        <f t="shared" si="0"/>
        <v>16.080917670113816</v>
      </c>
      <c r="D25" s="32">
        <f t="shared" si="1"/>
        <v>10.596349097928098</v>
      </c>
    </row>
    <row r="26" spans="1:11" s="2" customFormat="1" ht="21" customHeight="1">
      <c r="A26" s="2" t="s">
        <v>11</v>
      </c>
      <c r="B26" s="30">
        <f t="shared" si="2"/>
        <v>12.813004248383658</v>
      </c>
      <c r="C26" s="32">
        <f t="shared" si="0"/>
        <v>15.097085890404422</v>
      </c>
      <c r="D26" s="32">
        <f t="shared" si="1"/>
        <v>10.095871751321281</v>
      </c>
    </row>
    <row r="27" spans="1:11" s="2" customFormat="1" ht="21" customHeight="1">
      <c r="A27" s="22" t="s">
        <v>12</v>
      </c>
      <c r="B27" s="30">
        <f t="shared" si="2"/>
        <v>8.9530246656996813</v>
      </c>
      <c r="C27" s="32">
        <f t="shared" si="0"/>
        <v>10.708138538834357</v>
      </c>
      <c r="D27" s="32">
        <f t="shared" si="1"/>
        <v>6.8651496734029376</v>
      </c>
    </row>
    <row r="28" spans="1:11" s="2" customFormat="1" ht="21" customHeight="1">
      <c r="A28" s="22" t="s">
        <v>13</v>
      </c>
      <c r="B28" s="30">
        <f t="shared" si="2"/>
        <v>3.811867528016375</v>
      </c>
      <c r="C28" s="32">
        <f t="shared" si="0"/>
        <v>4.3003912401827504</v>
      </c>
      <c r="D28" s="32">
        <f t="shared" si="1"/>
        <v>3.2307220779183443</v>
      </c>
    </row>
    <row r="29" spans="1:11" s="2" customFormat="1" ht="21" customHeight="1">
      <c r="A29" s="23" t="s">
        <v>14</v>
      </c>
      <c r="B29" s="30">
        <f t="shared" si="2"/>
        <v>4.81120546676016E-2</v>
      </c>
      <c r="C29" s="32">
        <f>(C13/$C$5)*100</f>
        <v>8.8556111387315395E-2</v>
      </c>
      <c r="D29" s="34">
        <v>0</v>
      </c>
    </row>
    <row r="30" spans="1:11" s="2" customFormat="1" ht="21" customHeight="1">
      <c r="A30" s="2" t="s">
        <v>16</v>
      </c>
      <c r="B30" s="30">
        <f t="shared" si="2"/>
        <v>15.985985535902037</v>
      </c>
      <c r="C30" s="32">
        <f t="shared" si="0"/>
        <v>12.594495090846374</v>
      </c>
      <c r="D30" s="32">
        <f t="shared" si="1"/>
        <v>20.0204862000659</v>
      </c>
    </row>
    <row r="31" spans="1:11" s="2" customFormat="1" ht="21" customHeight="1">
      <c r="A31" s="23" t="s">
        <v>17</v>
      </c>
      <c r="B31" s="30">
        <f t="shared" si="2"/>
        <v>8.4693236472789692</v>
      </c>
      <c r="C31" s="32">
        <f t="shared" si="0"/>
        <v>6.1959186638451538</v>
      </c>
      <c r="D31" s="32">
        <f t="shared" si="1"/>
        <v>11.173755242817974</v>
      </c>
    </row>
    <row r="32" spans="1:11" s="2" customFormat="1" ht="21" customHeight="1">
      <c r="A32" s="23" t="s">
        <v>18</v>
      </c>
      <c r="B32" s="30">
        <f t="shared" si="2"/>
        <v>5.338676044869521</v>
      </c>
      <c r="C32" s="32">
        <f t="shared" si="0"/>
        <v>4.7445876377405272</v>
      </c>
      <c r="D32" s="32">
        <f t="shared" si="1"/>
        <v>6.0454007465794355</v>
      </c>
    </row>
    <row r="33" spans="1:4" s="2" customFormat="1" ht="21" customHeight="1">
      <c r="A33" s="23" t="s">
        <v>19</v>
      </c>
      <c r="B33" s="30">
        <f t="shared" si="2"/>
        <v>2.1779858437535435</v>
      </c>
      <c r="C33" s="32">
        <f t="shared" si="0"/>
        <v>1.6539887892606944</v>
      </c>
      <c r="D33" s="32">
        <f t="shared" si="1"/>
        <v>2.8013302106684899</v>
      </c>
    </row>
    <row r="34" spans="1:4" s="2" customFormat="1" ht="21" customHeight="1">
      <c r="A34" s="22" t="s">
        <v>20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5" t="s">
        <v>21</v>
      </c>
      <c r="B35" s="36">
        <f t="shared" si="2"/>
        <v>0</v>
      </c>
      <c r="C35" s="36">
        <f t="shared" si="0"/>
        <v>0</v>
      </c>
      <c r="D35" s="36">
        <f t="shared" si="1"/>
        <v>0</v>
      </c>
    </row>
    <row r="36" spans="1:4" ht="16.5" customHeight="1">
      <c r="A36" s="4"/>
      <c r="B36" s="37"/>
      <c r="C36" s="37"/>
      <c r="D36" s="37"/>
    </row>
    <row r="37" spans="1:4" s="2" customFormat="1" ht="24" customHeight="1">
      <c r="A37" s="38" t="s">
        <v>23</v>
      </c>
      <c r="B37" s="31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2012-01-17T08:34:33Z</dcterms:created>
  <dcterms:modified xsi:type="dcterms:W3CDTF">2012-01-17T08:34:42Z</dcterms:modified>
</cp:coreProperties>
</file>