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C30"/>
  <c r="B30"/>
  <c r="C29"/>
  <c r="B29"/>
  <c r="D28"/>
  <c r="C28"/>
  <c r="B28"/>
  <c r="D27"/>
  <c r="C27"/>
  <c r="B27"/>
  <c r="D26"/>
  <c r="B26"/>
  <c r="D25"/>
  <c r="C25"/>
  <c r="B25"/>
  <c r="D24"/>
  <c r="D21" s="1"/>
  <c r="C24"/>
  <c r="B24"/>
  <c r="D23"/>
  <c r="C23"/>
  <c r="C21" s="1"/>
  <c r="B23"/>
  <c r="D22"/>
  <c r="C22"/>
  <c r="B22"/>
  <c r="B21" s="1"/>
  <c r="D14"/>
  <c r="D30" s="1"/>
  <c r="C14"/>
  <c r="B14"/>
  <c r="D10"/>
  <c r="C10"/>
  <c r="C26" s="1"/>
  <c r="B10"/>
</calcChain>
</file>

<file path=xl/sharedStrings.xml><?xml version="1.0" encoding="utf-8"?>
<sst xmlns="http://schemas.openxmlformats.org/spreadsheetml/2006/main" count="39" uniqueCount="24">
  <si>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</si>
  <si>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</si>
  <si>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</si>
  <si>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</si>
  <si>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</si>
  <si>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</si>
  <si>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</si>
  <si>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</si>
  <si>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</si>
  <si>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</si>
  <si>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</si>
  <si>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</si>
  <si>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</si>
  <si>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</si>
  <si>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</si>
  <si>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</si>
  <si>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</si>
  <si>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</si>
  <si>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</si>
  <si>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</si>
  <si>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</si>
  <si>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</si>
  <si>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</si>
  <si>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 เดือนเมษายน  พ.ศ. 2554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</si>
</sst>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#,##0.0;\(#,##0.0\);&quot;-&quot;;\-@\-"/>
    <numFmt numFmtId="190" formatCode="0.0"/>
    <numFmt numFmtId="191" formatCode="\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10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7" fontId="1" fillId="0" borderId="0" xfId="1" applyNumberFormat="1" applyFont="1"/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/>
    <xf numFmtId="189" fontId="3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/>
    <xf numFmtId="191" fontId="1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 vertical="center"/>
    </xf>
    <xf numFmtId="190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4" name="Text Box 1030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5" name="Line 1031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6" name="Text Box 1032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7" name="Line 1033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" name="Text Box 1034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9" name="Line 1035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0" name="Text Box 1036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1" name="Line 1037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2" name="Text Box 103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3" name="Line 103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4" name="Text Box 1040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5" name="Line 1041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4" workbookViewId="0">
      <selection activeCell="A37" sqref="A37:C37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473603.83</v>
      </c>
      <c r="C5" s="12">
        <v>258096.82</v>
      </c>
      <c r="D5" s="12">
        <v>215507.01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10078.790000000001</v>
      </c>
      <c r="C6" s="18">
        <v>3226.63</v>
      </c>
      <c r="D6" s="18">
        <v>6852.16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161390.9</v>
      </c>
      <c r="C7" s="18">
        <v>84968.76</v>
      </c>
      <c r="D7" s="18">
        <v>76422.14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92543.039999999994</v>
      </c>
      <c r="C8" s="18">
        <v>54118.51</v>
      </c>
      <c r="D8" s="18">
        <v>38424.53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70292.28</v>
      </c>
      <c r="C9" s="18">
        <v>45787.82</v>
      </c>
      <c r="D9" s="18">
        <v>24504.46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61096.450000000004</v>
      </c>
      <c r="C10" s="20">
        <f>SUM(C11:C13)</f>
        <v>35048.49</v>
      </c>
      <c r="D10" s="20">
        <f>SUM(D11:D13)</f>
        <v>26047.97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14">
        <v>44203.62</v>
      </c>
      <c r="C11" s="14">
        <v>24554.42</v>
      </c>
      <c r="D11" s="20">
        <v>19649.21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5">
        <v>16591.73</v>
      </c>
      <c r="C12" s="15">
        <v>10192.969999999999</v>
      </c>
      <c r="D12" s="20">
        <v>6398.76</v>
      </c>
      <c r="E12" s="13"/>
      <c r="F12" s="14"/>
      <c r="G12" s="15"/>
      <c r="H12" s="15"/>
    </row>
    <row r="13" spans="1:12" s="2" customFormat="1" ht="21" customHeight="1">
      <c r="A13" s="23" t="s">
        <v>14</v>
      </c>
      <c r="B13" s="15">
        <v>301.10000000000002</v>
      </c>
      <c r="C13" s="15">
        <v>301.10000000000002</v>
      </c>
      <c r="D13" s="15" t="s">
        <v>15</v>
      </c>
      <c r="E13" s="13"/>
      <c r="F13" s="14"/>
      <c r="G13" s="15"/>
      <c r="H13" s="15"/>
    </row>
    <row r="14" spans="1:12" s="2" customFormat="1" ht="21" customHeight="1">
      <c r="A14" s="2" t="s">
        <v>16</v>
      </c>
      <c r="B14" s="20">
        <f>SUM(B15:B17)</f>
        <v>78202.38</v>
      </c>
      <c r="C14" s="20">
        <f>SUM(C15:C17)</f>
        <v>34946.619999999995</v>
      </c>
      <c r="D14" s="20">
        <f>SUM(D15:D17)</f>
        <v>43255.76</v>
      </c>
      <c r="E14" s="13"/>
    </row>
    <row r="15" spans="1:12" s="16" customFormat="1" ht="21" customHeight="1">
      <c r="A15" s="23" t="s">
        <v>17</v>
      </c>
      <c r="B15" s="18">
        <v>38353.43</v>
      </c>
      <c r="C15" s="18">
        <v>18513.71</v>
      </c>
      <c r="D15" s="18">
        <v>19839.72</v>
      </c>
      <c r="E15" s="13"/>
      <c r="F15" s="14"/>
      <c r="G15" s="15"/>
      <c r="H15" s="15"/>
    </row>
    <row r="16" spans="1:12" s="16" customFormat="1" ht="21" customHeight="1">
      <c r="A16" s="23" t="s">
        <v>18</v>
      </c>
      <c r="B16" s="18">
        <v>26340.58</v>
      </c>
      <c r="C16" s="18">
        <v>12556.05</v>
      </c>
      <c r="D16" s="18">
        <v>13784.53</v>
      </c>
      <c r="E16" s="13"/>
      <c r="F16" s="14"/>
      <c r="G16" s="14"/>
      <c r="H16" s="14"/>
    </row>
    <row r="17" spans="1:11" s="16" customFormat="1" ht="21" customHeight="1">
      <c r="A17" s="23" t="s">
        <v>19</v>
      </c>
      <c r="B17" s="18">
        <v>13508.37</v>
      </c>
      <c r="C17" s="18">
        <v>3876.86</v>
      </c>
      <c r="D17" s="18">
        <v>9631.51</v>
      </c>
      <c r="E17" s="13"/>
      <c r="F17" s="14"/>
      <c r="G17" s="15"/>
      <c r="H17" s="15"/>
    </row>
    <row r="18" spans="1:11" s="16" customFormat="1" ht="21" customHeight="1">
      <c r="A18" s="22" t="s">
        <v>20</v>
      </c>
      <c r="B18" s="24">
        <v>0</v>
      </c>
      <c r="C18" s="24">
        <v>0</v>
      </c>
      <c r="D18" s="24">
        <v>0</v>
      </c>
      <c r="E18" s="25"/>
      <c r="F18" s="26"/>
      <c r="G18" s="26"/>
      <c r="H18" s="26"/>
    </row>
    <row r="19" spans="1:11" s="16" customFormat="1" ht="21" customHeight="1">
      <c r="A19" s="22" t="s">
        <v>21</v>
      </c>
      <c r="B19" s="24">
        <v>0</v>
      </c>
      <c r="C19" s="24">
        <v>0</v>
      </c>
      <c r="D19" s="24">
        <v>0</v>
      </c>
      <c r="E19" s="25"/>
      <c r="G19" s="2"/>
      <c r="H19" s="2"/>
      <c r="I19" s="2"/>
      <c r="J19" s="2"/>
      <c r="K19" s="2"/>
    </row>
    <row r="20" spans="1:11" s="2" customFormat="1" ht="21" customHeight="1">
      <c r="B20" s="27" t="s">
        <v>22</v>
      </c>
      <c r="C20" s="27"/>
      <c r="D20" s="27"/>
      <c r="E20" s="28"/>
    </row>
    <row r="21" spans="1:11" s="2" customFormat="1" ht="21" customHeight="1">
      <c r="A21" s="6" t="s">
        <v>6</v>
      </c>
      <c r="B21" s="29">
        <f>B22+B23+B24+B25+B26+B30+B34+B35</f>
        <v>100.0000021114694</v>
      </c>
      <c r="C21" s="29">
        <f>C22+C23+C24+C25+C26+C30+C34+C35</f>
        <v>100.000003874515</v>
      </c>
      <c r="D21" s="29">
        <f>D22+D23+D24+D25+D26+D30+D34+D35</f>
        <v>100.00000464022028</v>
      </c>
      <c r="E21" s="28"/>
    </row>
    <row r="22" spans="1:11" s="2" customFormat="1" ht="27.95" customHeight="1">
      <c r="A22" s="17" t="s">
        <v>7</v>
      </c>
      <c r="B22" s="30">
        <f>(B6/$B$5)*100</f>
        <v>2.1281056785372705</v>
      </c>
      <c r="C22" s="30">
        <f t="shared" ref="C22:C35" si="0">(C6/$C$5)*100</f>
        <v>1.2501626327670368</v>
      </c>
      <c r="D22" s="30">
        <f t="shared" ref="D22:D35" si="1">(D6/$D$5)*100</f>
        <v>3.1795531848360752</v>
      </c>
      <c r="E22" s="31"/>
    </row>
    <row r="23" spans="1:11" s="2" customFormat="1" ht="21" customHeight="1">
      <c r="A23" s="2" t="s">
        <v>8</v>
      </c>
      <c r="B23" s="30">
        <f>(B7/$B$5)*100</f>
        <v>34.077194857144626</v>
      </c>
      <c r="C23" s="32">
        <f t="shared" si="0"/>
        <v>32.921273497286791</v>
      </c>
      <c r="D23" s="32">
        <f t="shared" si="1"/>
        <v>35.461556447746176</v>
      </c>
      <c r="E23" s="33"/>
      <c r="G23" s="28"/>
    </row>
    <row r="24" spans="1:11" s="2" customFormat="1" ht="21" customHeight="1">
      <c r="A24" s="19" t="s">
        <v>9</v>
      </c>
      <c r="B24" s="30">
        <f t="shared" ref="B24:B35" si="2">(B8/$B$5)*100</f>
        <v>19.540179816535687</v>
      </c>
      <c r="C24" s="32">
        <f t="shared" si="0"/>
        <v>20.968297865893891</v>
      </c>
      <c r="D24" s="32">
        <f t="shared" si="1"/>
        <v>17.829828366139921</v>
      </c>
      <c r="E24" s="31"/>
    </row>
    <row r="25" spans="1:11" s="2" customFormat="1" ht="21" customHeight="1">
      <c r="A25" s="19" t="s">
        <v>10</v>
      </c>
      <c r="B25" s="30">
        <f t="shared" si="2"/>
        <v>14.841999905279483</v>
      </c>
      <c r="C25" s="32">
        <f t="shared" si="0"/>
        <v>17.740559531109295</v>
      </c>
      <c r="D25" s="32">
        <f t="shared" si="1"/>
        <v>11.370609243754993</v>
      </c>
    </row>
    <row r="26" spans="1:11" s="2" customFormat="1" ht="21" customHeight="1">
      <c r="A26" s="2" t="s">
        <v>11</v>
      </c>
      <c r="B26" s="30">
        <f t="shared" si="2"/>
        <v>12.900328529860072</v>
      </c>
      <c r="C26" s="32">
        <f t="shared" si="0"/>
        <v>13.579590015870787</v>
      </c>
      <c r="D26" s="32">
        <f t="shared" si="1"/>
        <v>12.086831885422196</v>
      </c>
    </row>
    <row r="27" spans="1:11" s="2" customFormat="1" ht="21" customHeight="1">
      <c r="A27" s="22" t="s">
        <v>12</v>
      </c>
      <c r="B27" s="30">
        <f t="shared" si="2"/>
        <v>9.3334591487573064</v>
      </c>
      <c r="C27" s="32">
        <f t="shared" si="0"/>
        <v>9.5136468554707498</v>
      </c>
      <c r="D27" s="32">
        <f t="shared" si="1"/>
        <v>9.1176662884423099</v>
      </c>
    </row>
    <row r="28" spans="1:11" s="2" customFormat="1" ht="21" customHeight="1">
      <c r="A28" s="22" t="s">
        <v>13</v>
      </c>
      <c r="B28" s="30">
        <f t="shared" si="2"/>
        <v>3.5032930371361224</v>
      </c>
      <c r="C28" s="32">
        <f t="shared" si="0"/>
        <v>3.9492815138133039</v>
      </c>
      <c r="D28" s="32">
        <f t="shared" si="1"/>
        <v>2.9691655969798845</v>
      </c>
    </row>
    <row r="29" spans="1:11" s="2" customFormat="1" ht="21" customHeight="1">
      <c r="A29" s="23" t="s">
        <v>14</v>
      </c>
      <c r="B29" s="30">
        <f t="shared" si="2"/>
        <v>6.3576343966644022E-2</v>
      </c>
      <c r="C29" s="32">
        <f>(C13/$C$5)*100</f>
        <v>0.11666164658673439</v>
      </c>
      <c r="D29" s="34">
        <v>0</v>
      </c>
    </row>
    <row r="30" spans="1:11" s="2" customFormat="1" ht="21" customHeight="1">
      <c r="A30" s="2" t="s">
        <v>16</v>
      </c>
      <c r="B30" s="30">
        <f t="shared" si="2"/>
        <v>16.512193324112264</v>
      </c>
      <c r="C30" s="32">
        <f t="shared" si="0"/>
        <v>13.540120331587191</v>
      </c>
      <c r="D30" s="32">
        <f t="shared" si="1"/>
        <v>20.071625512320924</v>
      </c>
    </row>
    <row r="31" spans="1:11" s="2" customFormat="1" ht="21" customHeight="1">
      <c r="A31" s="23" t="s">
        <v>17</v>
      </c>
      <c r="B31" s="30">
        <f t="shared" si="2"/>
        <v>8.0982094253756358</v>
      </c>
      <c r="C31" s="32">
        <f t="shared" si="0"/>
        <v>7.1731647061749921</v>
      </c>
      <c r="D31" s="32">
        <f t="shared" si="1"/>
        <v>9.2060671251482713</v>
      </c>
    </row>
    <row r="32" spans="1:11" s="2" customFormat="1" ht="21" customHeight="1">
      <c r="A32" s="23" t="s">
        <v>18</v>
      </c>
      <c r="B32" s="30">
        <f t="shared" si="2"/>
        <v>5.5617328939252877</v>
      </c>
      <c r="C32" s="32">
        <f t="shared" si="0"/>
        <v>4.8648604039367864</v>
      </c>
      <c r="D32" s="32">
        <f t="shared" si="1"/>
        <v>6.3963255766018943</v>
      </c>
    </row>
    <row r="33" spans="1:4" s="2" customFormat="1" ht="21" customHeight="1">
      <c r="A33" s="23" t="s">
        <v>19</v>
      </c>
      <c r="B33" s="30">
        <f t="shared" si="2"/>
        <v>2.8522510048113419</v>
      </c>
      <c r="C33" s="32">
        <f t="shared" si="0"/>
        <v>1.5020952214754137</v>
      </c>
      <c r="D33" s="32">
        <f t="shared" si="1"/>
        <v>4.4692328105707553</v>
      </c>
    </row>
    <row r="34" spans="1:4" s="2" customFormat="1" ht="21" customHeight="1">
      <c r="A34" s="22" t="s">
        <v>20</v>
      </c>
      <c r="B34" s="32">
        <f t="shared" si="2"/>
        <v>0</v>
      </c>
      <c r="C34" s="32">
        <f t="shared" si="0"/>
        <v>0</v>
      </c>
      <c r="D34" s="32">
        <f t="shared" si="1"/>
        <v>0</v>
      </c>
    </row>
    <row r="35" spans="1:4" s="2" customFormat="1" ht="21" customHeight="1">
      <c r="A35" s="35" t="s">
        <v>21</v>
      </c>
      <c r="B35" s="36">
        <f t="shared" si="2"/>
        <v>0</v>
      </c>
      <c r="C35" s="36">
        <f t="shared" si="0"/>
        <v>0</v>
      </c>
      <c r="D35" s="36">
        <f t="shared" si="1"/>
        <v>0</v>
      </c>
    </row>
    <row r="36" spans="1:4" ht="16.5" customHeight="1">
      <c r="A36" s="4"/>
      <c r="B36" s="37"/>
      <c r="C36" s="37"/>
      <c r="D36" s="37"/>
    </row>
    <row r="37" spans="1:4" ht="26.25" customHeight="1">
      <c r="A37" s="38" t="s">
        <v>23</v>
      </c>
      <c r="B37" s="31"/>
      <c r="C37" s="2"/>
      <c r="D37" s="2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2012-01-17T03:55:51Z</dcterms:created>
  <dcterms:modified xsi:type="dcterms:W3CDTF">2012-01-17T03:56:25Z</dcterms:modified>
</cp:coreProperties>
</file>