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8" i="1"/>
  <c r="D28" i="1"/>
  <c r="C29" i="1"/>
  <c r="D31" i="1"/>
  <c r="C32" i="1"/>
  <c r="D32" i="1"/>
  <c r="C33" i="1"/>
  <c r="D33" i="1"/>
  <c r="C34" i="1"/>
  <c r="D34" i="1"/>
  <c r="C36" i="1"/>
  <c r="D36" i="1"/>
  <c r="B36" i="1"/>
  <c r="B34" i="1"/>
  <c r="B33" i="1"/>
  <c r="B32" i="1"/>
  <c r="B31" i="1"/>
  <c r="B29" i="1"/>
  <c r="B26" i="1"/>
  <c r="B25" i="1"/>
  <c r="B24" i="1"/>
  <c r="B23" i="1"/>
  <c r="C15" i="1"/>
  <c r="C31" i="1" s="1"/>
  <c r="D15" i="1"/>
  <c r="B15" i="1"/>
  <c r="C11" i="1"/>
  <c r="D11" i="1"/>
  <c r="D27" i="1" s="1"/>
  <c r="B11" i="1"/>
  <c r="B27" i="1" s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<sst xmlns="http://schemas.openxmlformats.org/spreadsheetml/2006/main" count="50" uniqueCount="24">
  <si>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</si>
  <si>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</si>
  <si>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</si>
  <si>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</si>
  <si>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</si>
  <si>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</si>
  <si>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</si>
  <si>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</si>
  <si>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</si>
  <si>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</si>
  <si>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</si>
  <si>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</si>
  <si>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</si>
  <si>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</si>
  <si>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</si>
  <si>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</si>
  <si>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</si>
  <si>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</si>
  <si>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</si>
  <si>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</si>
  <si>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</si>
  <si>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</si>
  <si>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4 (ตุลาคม-ธันวาคม) พ.ศ.2556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</si>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</sst>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left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9" workbookViewId="0">
      <selection activeCell="D36" sqref="D36"/>
    </sheetView>
  </sheetViews>
  <sheetFormatPr defaultRowHeight="21" x14ac:dyDescent="0.35"/>
  <cols>
    <col min="1" max="1" width="31.625" style="1" customWidth="1"/>
    <col min="2" max="4" width="16.75" style="1" customWidth="1"/>
    <col min="5" max="16384" width="9" style="1"/>
  </cols>
  <sheetData>
    <row r="1" spans="1:4" x14ac:dyDescent="0.35">
      <c r="A1" s="4" t="s">
        <v>21</v>
      </c>
    </row>
    <row r="2" spans="1:4" x14ac:dyDescent="0.35">
      <c r="A2" s="7" t="s">
        <v>22</v>
      </c>
    </row>
    <row r="3" spans="1:4" ht="6.75" customHeight="1" x14ac:dyDescent="0.35"/>
    <row r="4" spans="1:4" x14ac:dyDescent="0.3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B5" s="13" t="s">
        <v>4</v>
      </c>
      <c r="C5" s="13"/>
      <c r="D5" s="13"/>
    </row>
    <row r="6" spans="1:4" ht="19.5" customHeight="1" x14ac:dyDescent="0.35">
      <c r="A6" s="2" t="s">
        <v>5</v>
      </c>
      <c r="B6" s="10">
        <v>860606.56</v>
      </c>
      <c r="C6" s="10">
        <v>512632.39</v>
      </c>
      <c r="D6" s="10">
        <v>347974.17</v>
      </c>
    </row>
    <row r="7" spans="1:4" ht="19.5" customHeight="1" x14ac:dyDescent="0.35">
      <c r="A7" s="1" t="s">
        <v>6</v>
      </c>
      <c r="B7" s="11">
        <v>12516.62</v>
      </c>
      <c r="C7" s="11">
        <v>4355.5</v>
      </c>
      <c r="D7" s="11">
        <v>8161.11</v>
      </c>
    </row>
    <row r="8" spans="1:4" ht="19.5" customHeight="1" x14ac:dyDescent="0.35">
      <c r="A8" s="1" t="s">
        <v>7</v>
      </c>
      <c r="B8" s="11">
        <v>271171.49</v>
      </c>
      <c r="C8" s="11">
        <v>143332.34</v>
      </c>
      <c r="D8" s="11">
        <v>127839.15</v>
      </c>
    </row>
    <row r="9" spans="1:4" ht="19.5" customHeight="1" x14ac:dyDescent="0.35">
      <c r="A9" s="1" t="s">
        <v>8</v>
      </c>
      <c r="B9" s="11">
        <v>227193.22</v>
      </c>
      <c r="C9" s="11">
        <v>138641.84</v>
      </c>
      <c r="D9" s="11">
        <v>88551.39</v>
      </c>
    </row>
    <row r="10" spans="1:4" ht="19.5" customHeight="1" x14ac:dyDescent="0.35">
      <c r="A10" s="1" t="s">
        <v>9</v>
      </c>
      <c r="B10" s="11">
        <v>146854.68</v>
      </c>
      <c r="C10" s="11">
        <v>102008.05</v>
      </c>
      <c r="D10" s="11">
        <v>44846.63</v>
      </c>
    </row>
    <row r="11" spans="1:4" ht="19.5" customHeight="1" x14ac:dyDescent="0.35">
      <c r="A11" s="1" t="s">
        <v>10</v>
      </c>
      <c r="B11" s="12">
        <f>SUM(B12:B14)</f>
        <v>129199.56000000001</v>
      </c>
      <c r="C11" s="12">
        <f t="shared" ref="C11:D11" si="0">SUM(C12:C14)</f>
        <v>83756.899999999994</v>
      </c>
      <c r="D11" s="12">
        <f t="shared" si="0"/>
        <v>45442.65</v>
      </c>
    </row>
    <row r="12" spans="1:4" ht="19.5" customHeight="1" x14ac:dyDescent="0.35">
      <c r="A12" s="3" t="s">
        <v>11</v>
      </c>
      <c r="B12" s="11">
        <v>126142.49</v>
      </c>
      <c r="C12" s="11">
        <v>81891.149999999994</v>
      </c>
      <c r="D12" s="11">
        <v>44251.33</v>
      </c>
    </row>
    <row r="13" spans="1:4" ht="19.5" customHeight="1" x14ac:dyDescent="0.35">
      <c r="A13" s="3" t="s">
        <v>12</v>
      </c>
      <c r="B13" s="11">
        <v>3057.07</v>
      </c>
      <c r="C13" s="11">
        <v>1865.75</v>
      </c>
      <c r="D13" s="11">
        <v>1191.32</v>
      </c>
    </row>
    <row r="14" spans="1:4" ht="19.5" customHeight="1" x14ac:dyDescent="0.35">
      <c r="A14" s="3" t="s">
        <v>13</v>
      </c>
      <c r="B14" s="11" t="s">
        <v>23</v>
      </c>
      <c r="C14" s="11" t="s">
        <v>23</v>
      </c>
      <c r="D14" s="11" t="s">
        <v>23</v>
      </c>
    </row>
    <row r="15" spans="1:4" ht="19.5" customHeight="1" x14ac:dyDescent="0.35">
      <c r="A15" s="1" t="s">
        <v>14</v>
      </c>
      <c r="B15" s="12">
        <f>SUM(B16:B18)</f>
        <v>72976.009999999995</v>
      </c>
      <c r="C15" s="12">
        <f t="shared" ref="C15:D15" si="1">SUM(C16:C18)</f>
        <v>40021.630000000005</v>
      </c>
      <c r="D15" s="12">
        <f t="shared" si="1"/>
        <v>32954.380000000005</v>
      </c>
    </row>
    <row r="16" spans="1:4" ht="19.5" customHeight="1" x14ac:dyDescent="0.35">
      <c r="A16" s="3" t="s">
        <v>15</v>
      </c>
      <c r="B16" s="11">
        <v>36183</v>
      </c>
      <c r="C16" s="11">
        <v>21367.83</v>
      </c>
      <c r="D16" s="11">
        <v>14815.18</v>
      </c>
    </row>
    <row r="17" spans="1:4" ht="19.5" customHeight="1" x14ac:dyDescent="0.35">
      <c r="A17" s="3" t="s">
        <v>16</v>
      </c>
      <c r="B17" s="11">
        <v>19725.099999999999</v>
      </c>
      <c r="C17" s="11">
        <v>12529.01</v>
      </c>
      <c r="D17" s="11">
        <v>7196.09</v>
      </c>
    </row>
    <row r="18" spans="1:4" ht="19.5" customHeight="1" x14ac:dyDescent="0.35">
      <c r="A18" s="3" t="s">
        <v>17</v>
      </c>
      <c r="B18" s="11">
        <v>17067.91</v>
      </c>
      <c r="C18" s="11">
        <v>6124.79</v>
      </c>
      <c r="D18" s="11">
        <v>10943.11</v>
      </c>
    </row>
    <row r="19" spans="1:4" ht="19.5" customHeight="1" x14ac:dyDescent="0.35">
      <c r="A19" s="1" t="s">
        <v>18</v>
      </c>
      <c r="B19" s="11" t="s">
        <v>23</v>
      </c>
      <c r="C19" s="11" t="s">
        <v>23</v>
      </c>
      <c r="D19" s="11" t="s">
        <v>23</v>
      </c>
    </row>
    <row r="20" spans="1:4" ht="19.5" customHeight="1" x14ac:dyDescent="0.35">
      <c r="A20" s="1" t="s">
        <v>19</v>
      </c>
      <c r="B20" s="11">
        <v>694.99</v>
      </c>
      <c r="C20" s="11">
        <v>516.14</v>
      </c>
      <c r="D20" s="11">
        <v>178.85</v>
      </c>
    </row>
    <row r="21" spans="1:4" ht="19.5" customHeight="1" x14ac:dyDescent="0.35">
      <c r="B21" s="14" t="s">
        <v>20</v>
      </c>
      <c r="C21" s="14"/>
      <c r="D21" s="14"/>
    </row>
    <row r="22" spans="1:4" ht="19.5" customHeight="1" x14ac:dyDescent="0.35">
      <c r="A22" s="2" t="s">
        <v>5</v>
      </c>
      <c r="B22" s="8">
        <v>100</v>
      </c>
      <c r="C22" s="8">
        <v>100</v>
      </c>
      <c r="D22" s="8">
        <v>100</v>
      </c>
    </row>
    <row r="23" spans="1:4" ht="19.5" customHeight="1" x14ac:dyDescent="0.35">
      <c r="A23" s="1" t="s">
        <v>6</v>
      </c>
      <c r="B23" s="9">
        <f>B7*100/B6</f>
        <v>1.4543951419566217</v>
      </c>
      <c r="C23" s="9">
        <f t="shared" ref="C23:D23" si="2">C7*100/C6</f>
        <v>0.84963417937754571</v>
      </c>
      <c r="D23" s="9">
        <f t="shared" si="2"/>
        <v>2.3453206311261554</v>
      </c>
    </row>
    <row r="24" spans="1:4" ht="19.5" customHeight="1" x14ac:dyDescent="0.35">
      <c r="A24" s="1" t="s">
        <v>7</v>
      </c>
      <c r="B24" s="9">
        <f>B8*100/B6</f>
        <v>31.50934499035192</v>
      </c>
      <c r="C24" s="9">
        <f t="shared" ref="C24:D24" si="3">C8*100/C6</f>
        <v>27.960063155587964</v>
      </c>
      <c r="D24" s="9">
        <f t="shared" si="3"/>
        <v>36.738114785933682</v>
      </c>
    </row>
    <row r="25" spans="1:4" ht="19.5" customHeight="1" x14ac:dyDescent="0.35">
      <c r="A25" s="1" t="s">
        <v>8</v>
      </c>
      <c r="B25" s="9">
        <f>B9*100/B6</f>
        <v>26.399196864128015</v>
      </c>
      <c r="C25" s="9">
        <f t="shared" ref="C25:D25" si="4">C9*100/C6</f>
        <v>27.045080003625991</v>
      </c>
      <c r="D25" s="9">
        <f t="shared" si="4"/>
        <v>25.447690557031862</v>
      </c>
    </row>
    <row r="26" spans="1:4" ht="19.5" customHeight="1" x14ac:dyDescent="0.35">
      <c r="A26" s="1" t="s">
        <v>9</v>
      </c>
      <c r="B26" s="9">
        <f>B10*100/B6</f>
        <v>17.064090238865944</v>
      </c>
      <c r="C26" s="9">
        <f t="shared" ref="C26:D26" si="5">C10*100/C6</f>
        <v>19.898869441316418</v>
      </c>
      <c r="D26" s="9">
        <f t="shared" si="5"/>
        <v>12.887919238373355</v>
      </c>
    </row>
    <row r="27" spans="1:4" ht="19.5" customHeight="1" x14ac:dyDescent="0.35">
      <c r="A27" s="1" t="s">
        <v>10</v>
      </c>
      <c r="B27" s="9">
        <f>B11*100/B6</f>
        <v>15.012616218031154</v>
      </c>
      <c r="C27" s="9">
        <v>16.399999999999999</v>
      </c>
      <c r="D27" s="9">
        <f t="shared" ref="C27:D27" si="6">D11*100/D6</f>
        <v>13.059202066636153</v>
      </c>
    </row>
    <row r="28" spans="1:4" ht="19.5" customHeight="1" x14ac:dyDescent="0.35">
      <c r="A28" s="3" t="s">
        <v>11</v>
      </c>
      <c r="B28" s="9">
        <v>14.6</v>
      </c>
      <c r="C28" s="9">
        <f t="shared" ref="C28:D28" si="7">C12*100/C6</f>
        <v>15.974634376887497</v>
      </c>
      <c r="D28" s="9">
        <f t="shared" si="7"/>
        <v>12.716843322020138</v>
      </c>
    </row>
    <row r="29" spans="1:4" ht="19.5" customHeight="1" x14ac:dyDescent="0.35">
      <c r="A29" s="3" t="s">
        <v>12</v>
      </c>
      <c r="B29" s="9">
        <f>B13*100/B6</f>
        <v>0.35522271640597297</v>
      </c>
      <c r="C29" s="9">
        <f t="shared" ref="C29:D29" si="8">C13*100/C6</f>
        <v>0.36395476298327539</v>
      </c>
      <c r="D29" s="9">
        <v>0.4</v>
      </c>
    </row>
    <row r="30" spans="1:4" ht="19.5" customHeight="1" x14ac:dyDescent="0.35">
      <c r="A30" s="3" t="s">
        <v>13</v>
      </c>
      <c r="B30" s="9" t="s">
        <v>23</v>
      </c>
      <c r="C30" s="9" t="s">
        <v>23</v>
      </c>
      <c r="D30" s="9" t="s">
        <v>23</v>
      </c>
    </row>
    <row r="31" spans="1:4" ht="19.5" customHeight="1" x14ac:dyDescent="0.35">
      <c r="A31" s="1" t="s">
        <v>14</v>
      </c>
      <c r="B31" s="9">
        <f>B15*100/B6</f>
        <v>8.4796018752169378</v>
      </c>
      <c r="C31" s="9">
        <f t="shared" ref="C31:D31" si="9">C15*100/C6</f>
        <v>7.8070817959824979</v>
      </c>
      <c r="D31" s="9">
        <f t="shared" si="9"/>
        <v>9.4703523540267387</v>
      </c>
    </row>
    <row r="32" spans="1:4" ht="19.5" customHeight="1" x14ac:dyDescent="0.35">
      <c r="A32" s="3" t="s">
        <v>15</v>
      </c>
      <c r="B32" s="9">
        <f>B16*100/B6</f>
        <v>4.2043602363430734</v>
      </c>
      <c r="C32" s="9">
        <f t="shared" ref="C32:D32" si="10">C16*100/C6</f>
        <v>4.1682559309215712</v>
      </c>
      <c r="D32" s="9">
        <f t="shared" si="10"/>
        <v>4.2575516452844759</v>
      </c>
    </row>
    <row r="33" spans="1:4" ht="19.5" customHeight="1" x14ac:dyDescent="0.35">
      <c r="A33" s="3" t="s">
        <v>16</v>
      </c>
      <c r="B33" s="9">
        <f>B17*100/B6</f>
        <v>2.2919997263325529</v>
      </c>
      <c r="C33" s="9">
        <f t="shared" ref="C33:D33" si="11">C17*100/C6</f>
        <v>2.4440535253732212</v>
      </c>
      <c r="D33" s="9">
        <f t="shared" si="11"/>
        <v>2.067995449202451</v>
      </c>
    </row>
    <row r="34" spans="1:4" ht="19.5" customHeight="1" x14ac:dyDescent="0.35">
      <c r="A34" s="3" t="s">
        <v>17</v>
      </c>
      <c r="B34" s="9">
        <f>B18*100/B6</f>
        <v>1.9832419125413125</v>
      </c>
      <c r="C34" s="9">
        <f t="shared" ref="C34:D34" si="12">C18*100/C6</f>
        <v>1.1947723396877048</v>
      </c>
      <c r="D34" s="9">
        <f t="shared" si="12"/>
        <v>3.1448052595398104</v>
      </c>
    </row>
    <row r="35" spans="1:4" ht="19.5" customHeight="1" x14ac:dyDescent="0.35">
      <c r="A35" s="1" t="s">
        <v>18</v>
      </c>
      <c r="B35" s="9" t="s">
        <v>23</v>
      </c>
      <c r="C35" s="9" t="s">
        <v>23</v>
      </c>
      <c r="D35" s="9" t="s">
        <v>23</v>
      </c>
    </row>
    <row r="36" spans="1:4" ht="19.5" customHeight="1" x14ac:dyDescent="0.35">
      <c r="A36" s="1" t="s">
        <v>19</v>
      </c>
      <c r="B36" s="9">
        <f>B20*100/B6</f>
        <v>8.0755833420558629E-2</v>
      </c>
      <c r="C36" s="9">
        <f t="shared" ref="C36:D36" si="13">C20*100/C6</f>
        <v>0.10068423495440855</v>
      </c>
      <c r="D36" s="9">
        <f t="shared" si="13"/>
        <v>5.1397493095536373E-2</v>
      </c>
    </row>
    <row r="37" spans="1:4" ht="12" customHeight="1" x14ac:dyDescent="0.35">
      <c r="A37" s="6"/>
      <c r="B37" s="6"/>
      <c r="C37" s="6"/>
      <c r="D37" s="6"/>
    </row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2014-06-01T23:58:45Z</cp:lastPrinted>
  <dcterms:created xsi:type="dcterms:W3CDTF">2014-05-20T08:57:29Z</dcterms:created>
  <dcterms:modified xsi:type="dcterms:W3CDTF">2014-06-06T08:32:24Z</dcterms:modified>
</cp:coreProperties>
</file>