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7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B30"/>
  <c r="C29"/>
  <c r="B29"/>
  <c r="D28"/>
  <c r="C28"/>
  <c r="B28"/>
  <c r="D27"/>
  <c r="C27"/>
  <c r="B27"/>
  <c r="D26"/>
  <c r="C26"/>
  <c r="B26"/>
  <c r="D25"/>
  <c r="C25"/>
  <c r="B25"/>
  <c r="D24"/>
  <c r="C24"/>
  <c r="C21" s="1"/>
  <c r="B24"/>
  <c r="D23"/>
  <c r="C23"/>
  <c r="B23"/>
  <c r="B21" s="1"/>
  <c r="D22"/>
  <c r="C22"/>
  <c r="B22"/>
  <c r="D21"/>
</calcChain>
</file>

<file path=xl/sharedStrings.xml><?xml version="1.0" encoding="utf-8"?>
<sst xmlns="http://schemas.openxmlformats.org/spreadsheetml/2006/main" count="53" uniqueCount="25">
  <si>
    <t xml:space="preserve">ตาราง 7  จำนวนและร้อยละของประชากรอายุ 15 ปีขึ้นไป ที่มีงานทำ  จำแนกตามระดับการศึกษาที่สำเร็จ และเพศ </t>
  </si>
  <si>
    <t xml:space="preserve">                    เดือนมิถุนายน  พ.ศ.2554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</si>
  <si>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</si>
  <si>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</si>
  <si>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</si>
  <si>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</si>
  <si>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</si>
  <si>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</si>
  <si>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</si>
  <si>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</si>
  <si>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</si>
  <si>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</si>
  <si>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</si>
  <si>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</si>
  <si>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</si>
  <si>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</si>
  <si>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</si>
  <si>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</si>
  <si>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</si>
  <si>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</si>
  <si>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</si>
  <si>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</si>
  <si>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</si>
  <si>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</si>
  <si>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ที่มา: การสำรวจภาวะการทำงานของประชากร เดือนมิถุนายน  พ.ศ.2554  จังหวัดระนอง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</si>
</sst>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b/>
      <sz val="14"/>
      <color indexed="12"/>
      <name val="AngsanaUPC"/>
      <family val="1"/>
      <charset val="222"/>
    </font>
    <font>
      <sz val="13"/>
      <color indexed="12"/>
      <name val="AngsanaUPC"/>
      <family val="1"/>
      <charset val="222"/>
    </font>
    <font>
      <b/>
      <sz val="13"/>
      <color indexed="12"/>
      <name val="AngsanaUPC"/>
      <family val="1"/>
      <charset val="222"/>
    </font>
    <font>
      <b/>
      <sz val="14"/>
      <color indexed="12"/>
      <name val="Angsana New"/>
      <family val="1"/>
    </font>
    <font>
      <b/>
      <sz val="13"/>
      <color indexed="12"/>
      <name val="Angsana New"/>
      <family val="1"/>
    </font>
    <font>
      <sz val="13"/>
      <color indexed="12"/>
      <name val="Angsana New"/>
      <family val="1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8"/>
      <name val="Cordia New"/>
      <family val="2"/>
      <charset val="222"/>
    </font>
    <font>
      <sz val="12"/>
      <color indexed="12"/>
      <name val="Angsana New"/>
      <family val="1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1" fillId="3" borderId="0" xfId="0" applyFont="1" applyFill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7" fillId="0" borderId="0" xfId="0" applyNumberFormat="1" applyFont="1"/>
    <xf numFmtId="0" fontId="8" fillId="0" borderId="0" xfId="0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3" fontId="11" fillId="0" borderId="0" xfId="0" applyNumberFormat="1" applyFont="1" applyAlignment="1">
      <alignment horizontal="right"/>
    </xf>
    <xf numFmtId="0" fontId="2" fillId="0" borderId="0" xfId="0" applyFont="1" applyBorder="1"/>
    <xf numFmtId="0" fontId="1" fillId="3" borderId="0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12" fillId="0" borderId="0" xfId="0" applyFont="1"/>
    <xf numFmtId="0" fontId="5" fillId="0" borderId="0" xfId="0" applyFont="1"/>
    <xf numFmtId="3" fontId="5" fillId="2" borderId="1" xfId="0" applyNumberFormat="1" applyFont="1" applyFill="1" applyBorder="1" applyAlignment="1">
      <alignment horizontal="right" vertical="distributed" indent="2"/>
    </xf>
    <xf numFmtId="0" fontId="5" fillId="0" borderId="0" xfId="0" applyFont="1" applyFill="1" applyBorder="1" applyAlignment="1">
      <alignment horizontal="right" vertical="distributed" indent="2"/>
    </xf>
    <xf numFmtId="3" fontId="4" fillId="0" borderId="0" xfId="0" applyNumberFormat="1" applyFont="1" applyAlignment="1">
      <alignment horizontal="right" vertical="distributed" indent="2"/>
    </xf>
    <xf numFmtId="3" fontId="5" fillId="3" borderId="0" xfId="0" applyNumberFormat="1" applyFont="1" applyFill="1" applyBorder="1" applyAlignment="1">
      <alignment horizontal="right" vertical="distributed" indent="2"/>
    </xf>
    <xf numFmtId="3" fontId="6" fillId="0" borderId="0" xfId="0" applyNumberFormat="1" applyFont="1" applyBorder="1" applyAlignment="1">
      <alignment horizontal="right" vertical="distributed" indent="2"/>
    </xf>
    <xf numFmtId="3" fontId="6" fillId="0" borderId="0" xfId="0" applyNumberFormat="1" applyFont="1" applyAlignment="1">
      <alignment horizontal="right" vertical="distributed" indent="2"/>
    </xf>
    <xf numFmtId="0" fontId="5" fillId="0" borderId="0" xfId="0" applyFont="1" applyFill="1" applyAlignment="1">
      <alignment horizontal="right" vertical="distributed" indent="2"/>
    </xf>
    <xf numFmtId="188" fontId="4" fillId="0" borderId="0" xfId="0" applyNumberFormat="1" applyFont="1" applyFill="1" applyBorder="1" applyAlignment="1">
      <alignment horizontal="right" vertical="distributed" indent="2"/>
    </xf>
    <xf numFmtId="188" fontId="5" fillId="3" borderId="0" xfId="0" applyNumberFormat="1" applyFont="1" applyFill="1" applyBorder="1" applyAlignment="1">
      <alignment horizontal="right" vertical="distributed" indent="2"/>
    </xf>
    <xf numFmtId="188" fontId="6" fillId="0" borderId="0" xfId="0" applyNumberFormat="1" applyFont="1" applyFill="1" applyBorder="1" applyAlignment="1">
      <alignment horizontal="right" vertical="distributed" indent="2"/>
    </xf>
    <xf numFmtId="188" fontId="6" fillId="0" borderId="2" xfId="0" applyNumberFormat="1" applyFont="1" applyFill="1" applyBorder="1" applyAlignment="1">
      <alignment horizontal="right" vertical="distributed" indent="2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1463040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1455420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93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1470660</xdr:colOff>
      <xdr:row>0</xdr:row>
      <xdr:rowOff>0</xdr:rowOff>
    </xdr:from>
    <xdr:to>
      <xdr:col>0</xdr:col>
      <xdr:colOff>1706880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70660" y="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1470660</xdr:colOff>
      <xdr:row>0</xdr:row>
      <xdr:rowOff>0</xdr:rowOff>
    </xdr:from>
    <xdr:to>
      <xdr:col>0</xdr:col>
      <xdr:colOff>1706880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70660" y="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zoomScale="75" zoomScaleNormal="90" workbookViewId="0">
      <selection activeCell="F14" sqref="F14"/>
    </sheetView>
  </sheetViews>
  <sheetFormatPr defaultColWidth="9.125" defaultRowHeight="26.25" customHeight="1"/>
  <cols>
    <col min="1" max="1" width="34.125" style="4" customWidth="1"/>
    <col min="2" max="2" width="20.625" style="2" customWidth="1"/>
    <col min="3" max="3" width="20" style="2" customWidth="1"/>
    <col min="4" max="4" width="20.125" style="2" customWidth="1"/>
    <col min="5" max="6" width="9.125" style="2"/>
    <col min="7" max="7" width="9.25" style="2" customWidth="1"/>
    <col min="8" max="16384" width="9.125" style="2"/>
  </cols>
  <sheetData>
    <row r="1" spans="1:12" s="4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21" customHeight="1">
      <c r="A2" s="5" t="s">
        <v>1</v>
      </c>
    </row>
    <row r="3" spans="1:12" s="4" customFormat="1" ht="19.95" customHeight="1">
      <c r="A3" s="6" t="s">
        <v>2</v>
      </c>
      <c r="B3" s="28" t="s">
        <v>3</v>
      </c>
      <c r="C3" s="28" t="s">
        <v>4</v>
      </c>
      <c r="D3" s="28" t="s">
        <v>5</v>
      </c>
      <c r="E3" s="7"/>
      <c r="F3" s="7"/>
      <c r="G3" s="7"/>
      <c r="L3" s="8"/>
    </row>
    <row r="4" spans="1:12" s="4" customFormat="1" ht="19.95" customHeight="1">
      <c r="B4" s="29"/>
      <c r="C4" s="30" t="s">
        <v>6</v>
      </c>
      <c r="D4" s="29"/>
      <c r="E4" s="9"/>
    </row>
    <row r="5" spans="1:12" s="12" customFormat="1" ht="19.95" customHeight="1">
      <c r="A5" s="10" t="s">
        <v>7</v>
      </c>
      <c r="B5" s="31">
        <v>104888.27</v>
      </c>
      <c r="C5" s="31">
        <v>62417.27</v>
      </c>
      <c r="D5" s="31">
        <v>42471</v>
      </c>
      <c r="E5" s="11"/>
      <c r="F5" s="11"/>
      <c r="G5" s="11"/>
      <c r="H5" s="11"/>
    </row>
    <row r="6" spans="1:12" s="12" customFormat="1" ht="19.95" customHeight="1">
      <c r="A6" s="13" t="s">
        <v>8</v>
      </c>
      <c r="B6" s="32">
        <v>6387.66</v>
      </c>
      <c r="C6" s="33">
        <v>3003.69</v>
      </c>
      <c r="D6" s="33">
        <v>3383.98</v>
      </c>
      <c r="E6" s="11"/>
      <c r="F6" s="11"/>
      <c r="G6" s="14"/>
      <c r="H6" s="15"/>
      <c r="I6" s="15"/>
    </row>
    <row r="7" spans="1:12" s="12" customFormat="1" ht="19.95" customHeight="1">
      <c r="A7" s="2" t="s">
        <v>9</v>
      </c>
      <c r="B7" s="32">
        <v>36156.660000000003</v>
      </c>
      <c r="C7" s="33">
        <v>21032.54</v>
      </c>
      <c r="D7" s="33">
        <v>15124.12</v>
      </c>
      <c r="E7" s="11"/>
      <c r="F7" s="11"/>
      <c r="G7" s="16"/>
      <c r="H7" s="17"/>
      <c r="I7" s="17"/>
    </row>
    <row r="8" spans="1:12" s="12" customFormat="1" ht="19.95" customHeight="1">
      <c r="A8" s="18" t="s">
        <v>10</v>
      </c>
      <c r="B8" s="32">
        <v>19785.12</v>
      </c>
      <c r="C8" s="33">
        <v>12696.29</v>
      </c>
      <c r="D8" s="33">
        <v>7088.82</v>
      </c>
      <c r="E8" s="11"/>
      <c r="F8" s="11"/>
      <c r="G8" s="16"/>
      <c r="H8" s="17"/>
      <c r="I8" s="17"/>
    </row>
    <row r="9" spans="1:12" s="12" customFormat="1" ht="19.95" customHeight="1">
      <c r="A9" s="18" t="s">
        <v>11</v>
      </c>
      <c r="B9" s="32">
        <v>16014.73</v>
      </c>
      <c r="C9" s="33">
        <v>11097.86</v>
      </c>
      <c r="D9" s="33">
        <v>4916.87</v>
      </c>
      <c r="E9" s="11"/>
      <c r="F9" s="11"/>
      <c r="G9" s="16"/>
      <c r="H9" s="17"/>
      <c r="I9" s="17"/>
      <c r="J9" s="2"/>
      <c r="K9" s="2"/>
    </row>
    <row r="10" spans="1:12" ht="19.95" customHeight="1">
      <c r="A10" s="2" t="s">
        <v>12</v>
      </c>
      <c r="B10" s="33">
        <v>13085.86</v>
      </c>
      <c r="C10" s="33">
        <v>8133.54</v>
      </c>
      <c r="D10" s="33">
        <v>4952.32</v>
      </c>
      <c r="E10" s="19"/>
      <c r="F10" s="19"/>
      <c r="G10" s="16"/>
      <c r="H10" s="17"/>
      <c r="I10" s="17"/>
    </row>
    <row r="11" spans="1:12" ht="19.95" customHeight="1">
      <c r="A11" s="20" t="s">
        <v>13</v>
      </c>
      <c r="B11" s="32">
        <v>8928.1</v>
      </c>
      <c r="C11" s="33">
        <v>5460.86</v>
      </c>
      <c r="D11" s="33">
        <v>3467.24</v>
      </c>
      <c r="E11" s="19"/>
      <c r="F11" s="19"/>
      <c r="G11" s="16"/>
      <c r="H11" s="17"/>
      <c r="I11" s="17"/>
    </row>
    <row r="12" spans="1:12" ht="19.95" customHeight="1">
      <c r="A12" s="20" t="s">
        <v>14</v>
      </c>
      <c r="B12" s="32">
        <v>4139.12</v>
      </c>
      <c r="C12" s="33">
        <v>2654.04</v>
      </c>
      <c r="D12" s="33">
        <v>1485.08</v>
      </c>
      <c r="E12" s="19"/>
      <c r="F12" s="19"/>
      <c r="G12" s="16"/>
      <c r="H12" s="17"/>
      <c r="I12" s="17"/>
    </row>
    <row r="13" spans="1:12" ht="19.95" customHeight="1">
      <c r="A13" s="21" t="s">
        <v>15</v>
      </c>
      <c r="B13" s="33">
        <v>18.64</v>
      </c>
      <c r="C13" s="33">
        <v>18.64</v>
      </c>
      <c r="D13" s="33" t="s">
        <v>16</v>
      </c>
      <c r="E13" s="19"/>
      <c r="F13" s="19"/>
      <c r="G13" s="16"/>
      <c r="H13" s="17"/>
      <c r="I13" s="17"/>
    </row>
    <row r="14" spans="1:12" ht="19.95" customHeight="1">
      <c r="A14" s="2" t="s">
        <v>17</v>
      </c>
      <c r="B14" s="33">
        <v>13458.25</v>
      </c>
      <c r="C14" s="33">
        <v>6453.35</v>
      </c>
      <c r="D14" s="33">
        <v>7004.8899999999994</v>
      </c>
      <c r="E14" s="19"/>
      <c r="F14" s="19"/>
      <c r="G14" s="16"/>
      <c r="H14" s="22"/>
      <c r="I14" s="17"/>
    </row>
    <row r="15" spans="1:12" s="12" customFormat="1" ht="19.95" customHeight="1">
      <c r="A15" s="21" t="s">
        <v>18</v>
      </c>
      <c r="B15" s="32">
        <v>7719.89</v>
      </c>
      <c r="C15" s="32">
        <v>3396.69</v>
      </c>
      <c r="D15" s="32">
        <v>4323.1899999999996</v>
      </c>
      <c r="E15" s="11"/>
      <c r="F15" s="11"/>
      <c r="G15" s="16"/>
      <c r="H15" s="17"/>
      <c r="I15" s="17"/>
    </row>
    <row r="16" spans="1:12" s="12" customFormat="1" ht="19.95" customHeight="1">
      <c r="A16" s="21" t="s">
        <v>19</v>
      </c>
      <c r="B16" s="32">
        <v>4204.47</v>
      </c>
      <c r="C16" s="32">
        <v>2385.4299999999998</v>
      </c>
      <c r="D16" s="32">
        <v>1819.04</v>
      </c>
      <c r="E16" s="11"/>
      <c r="F16" s="11"/>
      <c r="G16" s="16"/>
      <c r="H16" s="17"/>
      <c r="I16" s="17"/>
    </row>
    <row r="17" spans="1:11" s="12" customFormat="1" ht="19.95" customHeight="1">
      <c r="A17" s="21" t="s">
        <v>20</v>
      </c>
      <c r="B17" s="32">
        <v>1533.89</v>
      </c>
      <c r="C17" s="32">
        <v>671.23</v>
      </c>
      <c r="D17" s="32">
        <v>862.66</v>
      </c>
      <c r="E17" s="11"/>
      <c r="F17" s="11"/>
      <c r="G17" s="16"/>
      <c r="H17" s="17"/>
      <c r="I17" s="17"/>
    </row>
    <row r="18" spans="1:11" s="12" customFormat="1" ht="19.95" customHeight="1">
      <c r="A18" s="20" t="s">
        <v>21</v>
      </c>
      <c r="B18" s="32" t="s">
        <v>16</v>
      </c>
      <c r="C18" s="33" t="s">
        <v>16</v>
      </c>
      <c r="D18" s="33" t="s">
        <v>16</v>
      </c>
      <c r="E18" s="13"/>
      <c r="G18" s="16"/>
      <c r="H18" s="17"/>
      <c r="I18" s="17"/>
    </row>
    <row r="19" spans="1:11" s="12" customFormat="1" ht="19.95" customHeight="1">
      <c r="A19" s="20" t="s">
        <v>22</v>
      </c>
      <c r="B19" s="32" t="s">
        <v>16</v>
      </c>
      <c r="C19" s="33" t="s">
        <v>16</v>
      </c>
      <c r="D19" s="33" t="s">
        <v>16</v>
      </c>
      <c r="E19" s="13"/>
      <c r="G19" s="16"/>
      <c r="H19" s="17"/>
      <c r="I19" s="17"/>
      <c r="J19" s="2"/>
      <c r="K19" s="2"/>
    </row>
    <row r="20" spans="1:11" ht="19.95" customHeight="1">
      <c r="A20" s="2"/>
      <c r="B20" s="34"/>
      <c r="C20" s="35" t="s">
        <v>23</v>
      </c>
      <c r="D20" s="34"/>
      <c r="E20" s="23"/>
    </row>
    <row r="21" spans="1:11" ht="19.95" customHeight="1">
      <c r="A21" s="24" t="s">
        <v>7</v>
      </c>
      <c r="B21" s="36">
        <f>SUM(B22:B26,B30,B34:B35)</f>
        <v>100.00000953395457</v>
      </c>
      <c r="C21" s="36">
        <f>SUM(C22:C26,C30,C34:C35)</f>
        <v>100</v>
      </c>
      <c r="D21" s="36">
        <f>SUM(D22:D26,D30,D34:D35)</f>
        <v>100</v>
      </c>
      <c r="E21" s="23"/>
    </row>
    <row r="22" spans="1:11" ht="19.95" customHeight="1">
      <c r="A22" s="13" t="s">
        <v>8</v>
      </c>
      <c r="B22" s="37">
        <f t="shared" ref="B22:B33" si="0">SUM(B6/$B$5)*100</f>
        <v>6.0899660181257635</v>
      </c>
      <c r="C22" s="37">
        <f t="shared" ref="C22:C33" si="1">SUM(C6/$C$5)*100</f>
        <v>4.8122739107301555</v>
      </c>
      <c r="D22" s="37">
        <f t="shared" ref="D22:D28" si="2">SUM(D6/$D$5)*100</f>
        <v>7.9677426950154224</v>
      </c>
    </row>
    <row r="23" spans="1:11" ht="19.95" customHeight="1">
      <c r="A23" s="2" t="s">
        <v>9</v>
      </c>
      <c r="B23" s="37">
        <f t="shared" si="0"/>
        <v>34.471595346171696</v>
      </c>
      <c r="C23" s="37">
        <f t="shared" si="1"/>
        <v>33.696667604975353</v>
      </c>
      <c r="D23" s="37">
        <f t="shared" si="2"/>
        <v>35.610463610463611</v>
      </c>
      <c r="E23" s="23"/>
      <c r="F23" s="23"/>
      <c r="G23" s="23"/>
    </row>
    <row r="24" spans="1:11" ht="19.95" customHeight="1">
      <c r="A24" s="18" t="s">
        <v>10</v>
      </c>
      <c r="B24" s="37">
        <f t="shared" si="0"/>
        <v>18.863043503339313</v>
      </c>
      <c r="C24" s="37">
        <f t="shared" si="1"/>
        <v>20.34098896026693</v>
      </c>
      <c r="D24" s="37">
        <f t="shared" si="2"/>
        <v>16.690965600056508</v>
      </c>
    </row>
    <row r="25" spans="1:11" ht="19.95" customHeight="1">
      <c r="A25" s="18" t="s">
        <v>11</v>
      </c>
      <c r="B25" s="37">
        <f t="shared" si="0"/>
        <v>15.26837081019641</v>
      </c>
      <c r="C25" s="37">
        <f t="shared" si="1"/>
        <v>17.780111177563519</v>
      </c>
      <c r="D25" s="37">
        <f t="shared" si="2"/>
        <v>11.577005486096395</v>
      </c>
    </row>
    <row r="26" spans="1:11" ht="19.95" customHeight="1">
      <c r="A26" s="2" t="s">
        <v>12</v>
      </c>
      <c r="B26" s="37">
        <f t="shared" si="0"/>
        <v>12.475999461140889</v>
      </c>
      <c r="C26" s="37">
        <f t="shared" si="1"/>
        <v>13.030912758600305</v>
      </c>
      <c r="D26" s="37">
        <f t="shared" si="2"/>
        <v>11.66047420592875</v>
      </c>
    </row>
    <row r="27" spans="1:11" ht="19.95" customHeight="1">
      <c r="A27" s="20" t="s">
        <v>13</v>
      </c>
      <c r="B27" s="37">
        <f t="shared" si="0"/>
        <v>8.5120099702283198</v>
      </c>
      <c r="C27" s="37">
        <f t="shared" si="1"/>
        <v>8.7489568191623892</v>
      </c>
      <c r="D27" s="37">
        <f t="shared" si="2"/>
        <v>8.1637823456005272</v>
      </c>
    </row>
    <row r="28" spans="1:11" ht="19.95" customHeight="1">
      <c r="A28" s="20" t="s">
        <v>14</v>
      </c>
      <c r="B28" s="37">
        <f t="shared" si="0"/>
        <v>3.9462181996137407</v>
      </c>
      <c r="C28" s="37">
        <f t="shared" si="1"/>
        <v>4.2520924096808468</v>
      </c>
      <c r="D28" s="37">
        <f t="shared" si="2"/>
        <v>3.4966918603282235</v>
      </c>
    </row>
    <row r="29" spans="1:11" ht="19.95" customHeight="1">
      <c r="A29" s="21" t="s">
        <v>15</v>
      </c>
      <c r="B29" s="37">
        <f t="shared" si="0"/>
        <v>1.777129129882684E-2</v>
      </c>
      <c r="C29" s="37">
        <f t="shared" si="1"/>
        <v>2.9863529757068841E-2</v>
      </c>
      <c r="D29" s="37" t="s">
        <v>16</v>
      </c>
    </row>
    <row r="30" spans="1:11" ht="19.95" customHeight="1">
      <c r="A30" s="2" t="s">
        <v>17</v>
      </c>
      <c r="B30" s="37">
        <f t="shared" si="0"/>
        <v>12.831034394980486</v>
      </c>
      <c r="C30" s="37">
        <f t="shared" si="1"/>
        <v>10.339045587863744</v>
      </c>
      <c r="D30" s="37">
        <f>SUM(D14/$D$5)*100</f>
        <v>16.49334840243931</v>
      </c>
    </row>
    <row r="31" spans="1:11" ht="19.95" customHeight="1">
      <c r="A31" s="21" t="s">
        <v>18</v>
      </c>
      <c r="B31" s="37">
        <f t="shared" si="0"/>
        <v>7.3601080464002306</v>
      </c>
      <c r="C31" s="37">
        <f t="shared" si="1"/>
        <v>5.441907343912991</v>
      </c>
      <c r="D31" s="37">
        <f>SUM(D15/$D$5)*100</f>
        <v>10.179157542793906</v>
      </c>
    </row>
    <row r="32" spans="1:11" ht="19.95" customHeight="1">
      <c r="A32" s="21" t="s">
        <v>19</v>
      </c>
      <c r="B32" s="37">
        <f t="shared" si="0"/>
        <v>4.0085225926597889</v>
      </c>
      <c r="C32" s="37">
        <f t="shared" si="1"/>
        <v>3.8217467697642014</v>
      </c>
      <c r="D32" s="37">
        <f>SUM(D16/$D$5)*100</f>
        <v>4.2830166466530102</v>
      </c>
    </row>
    <row r="33" spans="1:4" ht="19.95" customHeight="1">
      <c r="A33" s="21" t="s">
        <v>20</v>
      </c>
      <c r="B33" s="37">
        <f t="shared" si="0"/>
        <v>1.4624037559204666</v>
      </c>
      <c r="C33" s="37">
        <f t="shared" si="1"/>
        <v>1.0753914741865513</v>
      </c>
      <c r="D33" s="37">
        <f>SUM(D17/$D$5)*100</f>
        <v>2.0311742129923949</v>
      </c>
    </row>
    <row r="34" spans="1:4" ht="19.95" customHeight="1">
      <c r="A34" s="20" t="s">
        <v>21</v>
      </c>
      <c r="B34" s="37" t="s">
        <v>16</v>
      </c>
      <c r="C34" s="37" t="s">
        <v>16</v>
      </c>
      <c r="D34" s="37" t="s">
        <v>16</v>
      </c>
    </row>
    <row r="35" spans="1:4" ht="19.95" customHeight="1">
      <c r="A35" s="25" t="s">
        <v>22</v>
      </c>
      <c r="B35" s="38" t="s">
        <v>16</v>
      </c>
      <c r="C35" s="38" t="s">
        <v>16</v>
      </c>
      <c r="D35" s="38" t="s">
        <v>16</v>
      </c>
    </row>
    <row r="36" spans="1:4" s="27" customFormat="1" ht="19.95" customHeight="1">
      <c r="A36" s="26" t="s">
        <v>24</v>
      </c>
    </row>
  </sheetData>
  <pageMargins left="0.877952756" right="0.34055118099999998" top="0.98425196850393704" bottom="0.78740157480314998" header="0.511811023622047" footer="0.511811023622047"/>
  <pageSetup paperSize="9" scale="98" firstPageNumber="9" orientation="portrait" useFirstPageNumber="1" r:id="rId1"/>
  <headerFooter alignWithMargins="0">
    <oddHeader xml:space="preserve">&amp;C&amp;"Angsana New,ธรรมดา"&amp;16  16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2011-09-30T07:53:04Z</dcterms:created>
  <dcterms:modified xsi:type="dcterms:W3CDTF">2011-09-30T08:10:27Z</dcterms:modified>
</cp:coreProperties>
</file>