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ตารางที่7" sheetId="1" r:id="rId1"/>
  </sheets>
  <calcPr calcId="125725"/>
</workbook>
</file>

<file path=xl/calcChain.xml><?xml version="1.0" encoding="utf-8"?>
<calcChain xmlns="http://schemas.openxmlformats.org/spreadsheetml/2006/main">
  <c r="B18" i="1"/>
  <c r="B17"/>
  <c r="B16"/>
  <c r="D15"/>
  <c r="C15"/>
  <c r="B15"/>
  <c r="B14"/>
  <c r="B13"/>
  <c r="B12"/>
  <c r="D11"/>
  <c r="D5" s="1"/>
  <c r="C11"/>
  <c r="C28" s="1"/>
  <c r="B11"/>
  <c r="B10"/>
  <c r="B9"/>
  <c r="B8"/>
  <c r="B7"/>
  <c r="C5"/>
  <c r="C33" s="1"/>
  <c r="D34" l="1"/>
  <c r="D29"/>
  <c r="D25"/>
  <c r="D33"/>
  <c r="D24"/>
  <c r="D27"/>
  <c r="D35"/>
  <c r="D30"/>
  <c r="D26"/>
  <c r="D22"/>
  <c r="D32"/>
  <c r="C25"/>
  <c r="C29"/>
  <c r="C34"/>
  <c r="B5"/>
  <c r="C22"/>
  <c r="C26"/>
  <c r="C30"/>
  <c r="C35"/>
  <c r="C27"/>
  <c r="D28"/>
  <c r="C32"/>
  <c r="B35" l="1"/>
  <c r="B22"/>
  <c r="B33"/>
  <c r="B25"/>
  <c r="B29"/>
  <c r="B24"/>
  <c r="B26"/>
  <c r="B28"/>
  <c r="B32"/>
  <c r="B30"/>
  <c r="B34"/>
  <c r="B27"/>
</calcChain>
</file>

<file path=xl/sharedStrings.xml><?xml version="1.0" encoding="utf-8"?>
<sst xmlns="http://schemas.openxmlformats.org/spreadsheetml/2006/main" count="54" uniqueCount="24">
  <si>
    <t>ตารางที่ 7  จำนวนและร้อยละของผู้มีงานทำ 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</si>
  <si>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</si>
  <si>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</si>
  <si>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</si>
  <si>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</si>
  <si>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</si>
  <si>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</si>
  <si>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</si>
  <si>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</si>
  <si>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</si>
  <si>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</si>
  <si>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</si>
  <si>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</si>
  <si>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</si>
  <si>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</si>
  <si>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</si>
  <si>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</si>
  <si>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</si>
  <si>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</si>
  <si>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</si>
  <si>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</si>
  <si>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</si>
  <si>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</si>
  <si>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--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</si>
</sst>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_-* #,##0_-;\-* #,##0_-;_-* &quot;-&quot;??_-;_-@_-"/>
    <numFmt numFmtId="188" formatCode="#,##0.0"/>
    <numFmt numFmtId="189" formatCode="0.0"/>
    <numFmt numFmtId="190" formatCode="_-* #,##0.0_-;\-* #,##0.0_-;_-* &quot;-&quot;??_-;_-@_-"/>
  </numFmts>
  <fonts count="8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4" fillId="0" borderId="2" xfId="0" applyFont="1" applyBorder="1" applyAlignment="1">
      <alignment horizontal="center"/>
    </xf>
    <xf numFmtId="0" fontId="4" fillId="0" borderId="0" xfId="0" applyFont="1" applyBorder="1"/>
    <xf numFmtId="0" fontId="4" fillId="0" borderId="0" xfId="0" applyFont="1" applyAlignment="1">
      <alignment horizontal="center" vertical="center"/>
    </xf>
    <xf numFmtId="187" fontId="4" fillId="0" borderId="0" xfId="1" applyNumberFormat="1" applyFont="1" applyAlignment="1">
      <alignment horizontal="right"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 applyAlignment="1">
      <alignment vertical="center"/>
    </xf>
    <xf numFmtId="187" fontId="4" fillId="0" borderId="0" xfId="1" applyNumberFormat="1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187" fontId="5" fillId="0" borderId="0" xfId="1" applyNumberFormat="1" applyFont="1" applyAlignment="1">
      <alignment horizontal="right"/>
    </xf>
    <xf numFmtId="187" fontId="5" fillId="0" borderId="0" xfId="1" applyNumberFormat="1" applyFont="1" applyAlignment="1">
      <alignment horizontal="right" vertical="center"/>
    </xf>
    <xf numFmtId="187" fontId="5" fillId="0" borderId="0" xfId="1" applyNumberFormat="1" applyFont="1" applyBorder="1" applyAlignment="1">
      <alignment horizontal="right"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 applyProtection="1">
      <alignment horizontal="left" vertical="center"/>
    </xf>
    <xf numFmtId="0" fontId="5" fillId="0" borderId="0" xfId="0" applyFont="1" applyBorder="1"/>
    <xf numFmtId="0" fontId="5" fillId="0" borderId="0" xfId="0" applyFont="1" applyBorder="1" applyAlignment="1" applyProtection="1">
      <alignment horizontal="left" vertical="center"/>
    </xf>
    <xf numFmtId="187" fontId="5" fillId="0" borderId="0" xfId="1" applyNumberFormat="1" applyFont="1"/>
    <xf numFmtId="188" fontId="5" fillId="0" borderId="0" xfId="0" applyNumberFormat="1" applyFont="1" applyBorder="1" applyAlignment="1" applyProtection="1">
      <alignment horizontal="left" vertical="center"/>
    </xf>
    <xf numFmtId="187" fontId="5" fillId="0" borderId="0" xfId="1" applyNumberFormat="1" applyFont="1" applyBorder="1" applyAlignment="1">
      <alignment horizontal="right"/>
    </xf>
    <xf numFmtId="3" fontId="5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 vertical="center"/>
    </xf>
    <xf numFmtId="3" fontId="5" fillId="0" borderId="0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/>
    </xf>
    <xf numFmtId="189" fontId="4" fillId="0" borderId="0" xfId="0" applyNumberFormat="1" applyFont="1" applyFill="1" applyBorder="1" applyAlignment="1">
      <alignment horizontal="right"/>
    </xf>
    <xf numFmtId="189" fontId="4" fillId="0" borderId="0" xfId="0" applyNumberFormat="1" applyFont="1" applyBorder="1" applyAlignment="1">
      <alignment horizontal="right" vertical="center"/>
    </xf>
    <xf numFmtId="190" fontId="5" fillId="0" borderId="0" xfId="1" applyNumberFormat="1" applyFont="1" applyFill="1" applyBorder="1" applyAlignment="1">
      <alignment horizontal="right"/>
    </xf>
    <xf numFmtId="190" fontId="5" fillId="0" borderId="0" xfId="1" quotePrefix="1" applyNumberFormat="1" applyFont="1" applyFill="1" applyBorder="1" applyAlignment="1">
      <alignment horizontal="right"/>
    </xf>
    <xf numFmtId="189" fontId="5" fillId="0" borderId="0" xfId="0" applyNumberFormat="1" applyFont="1" applyFill="1" applyBorder="1" applyAlignment="1">
      <alignment horizontal="right"/>
    </xf>
    <xf numFmtId="0" fontId="5" fillId="0" borderId="3" xfId="0" applyFont="1" applyBorder="1"/>
    <xf numFmtId="49" fontId="7" fillId="0" borderId="0" xfId="0" applyNumberFormat="1" applyFont="1"/>
  </cellXfs>
  <cellStyles count="3">
    <cellStyle name="เครื่องหมายจุลภาค" xfId="1" builtinId="3"/>
    <cellStyle name="เครื่องหมายจุลภาค 2" xfId="2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9"/>
  <sheetViews>
    <sheetView tabSelected="1" workbookViewId="0">
      <selection activeCell="C32" sqref="C32"/>
    </sheetView>
  </sheetViews>
  <sheetFormatPr defaultRowHeight="26.25" customHeight="1"/>
  <cols>
    <col min="1" max="1" width="30.28515625" style="4" customWidth="1"/>
    <col min="2" max="4" width="17.7109375" style="5" customWidth="1"/>
    <col min="5" max="6" width="9.140625" style="5"/>
    <col min="7" max="7" width="9.28515625" style="5" customWidth="1"/>
    <col min="8" max="16384" width="9.140625" style="5"/>
  </cols>
  <sheetData>
    <row r="1" spans="1:12" s="1" customFormat="1" ht="26.25" customHeight="1">
      <c r="A1" s="1" t="s">
        <v>0</v>
      </c>
      <c r="B1" s="2"/>
      <c r="C1" s="2"/>
      <c r="D1" s="2"/>
      <c r="E1" s="3"/>
      <c r="F1" s="3"/>
      <c r="G1" s="3"/>
    </row>
    <row r="2" spans="1:12" ht="5.25" customHeight="1"/>
    <row r="3" spans="1:12" s="4" customFormat="1" ht="26.25" customHeight="1">
      <c r="A3" s="6" t="s">
        <v>1</v>
      </c>
      <c r="B3" s="7" t="s">
        <v>2</v>
      </c>
      <c r="C3" s="7" t="s">
        <v>3</v>
      </c>
      <c r="D3" s="7" t="s">
        <v>4</v>
      </c>
      <c r="E3" s="8"/>
      <c r="F3" s="8"/>
      <c r="G3" s="8"/>
      <c r="L3" s="9"/>
    </row>
    <row r="4" spans="1:12" s="4" customFormat="1" ht="19.5">
      <c r="B4" s="10" t="s">
        <v>5</v>
      </c>
      <c r="C4" s="10"/>
      <c r="D4" s="10"/>
      <c r="E4" s="11"/>
    </row>
    <row r="5" spans="1:12" s="15" customFormat="1" ht="21" customHeight="1">
      <c r="A5" s="12" t="s">
        <v>6</v>
      </c>
      <c r="B5" s="13">
        <f>SUM(B7:B11,B15,B19:B20)</f>
        <v>363760</v>
      </c>
      <c r="C5" s="13">
        <f>SUM(C7:C11,C15,C19:C20)</f>
        <v>190304</v>
      </c>
      <c r="D5" s="13">
        <f>SUM(D7:D11,D15,D19:D20)</f>
        <v>173456</v>
      </c>
      <c r="E5" s="14"/>
      <c r="F5" s="14"/>
      <c r="G5" s="14"/>
    </row>
    <row r="6" spans="1:12" s="15" customFormat="1" ht="6" customHeight="1">
      <c r="A6" s="12"/>
      <c r="B6" s="13"/>
      <c r="C6" s="13"/>
      <c r="D6" s="16"/>
      <c r="E6" s="14"/>
      <c r="F6" s="14"/>
      <c r="G6" s="14"/>
    </row>
    <row r="7" spans="1:12" s="15" customFormat="1" ht="20.25" customHeight="1">
      <c r="A7" s="17" t="s">
        <v>7</v>
      </c>
      <c r="B7" s="18">
        <f t="shared" ref="B7:B14" si="0">SUM(C7:D7)</f>
        <v>3467</v>
      </c>
      <c r="C7" s="19">
        <v>56</v>
      </c>
      <c r="D7" s="20">
        <v>3411</v>
      </c>
      <c r="E7" s="21"/>
    </row>
    <row r="8" spans="1:12" s="15" customFormat="1" ht="20.25" customHeight="1">
      <c r="A8" s="5" t="s">
        <v>8</v>
      </c>
      <c r="B8" s="18">
        <f t="shared" si="0"/>
        <v>97522</v>
      </c>
      <c r="C8" s="19">
        <v>44195</v>
      </c>
      <c r="D8" s="19">
        <v>53327</v>
      </c>
      <c r="E8" s="21"/>
    </row>
    <row r="9" spans="1:12" s="15" customFormat="1" ht="20.25" customHeight="1">
      <c r="A9" s="22" t="s">
        <v>9</v>
      </c>
      <c r="B9" s="18">
        <f t="shared" si="0"/>
        <v>80105</v>
      </c>
      <c r="C9" s="19">
        <v>44304</v>
      </c>
      <c r="D9" s="19">
        <v>35801</v>
      </c>
      <c r="E9" s="21"/>
    </row>
    <row r="10" spans="1:12" s="15" customFormat="1" ht="20.25" customHeight="1">
      <c r="A10" s="22" t="s">
        <v>10</v>
      </c>
      <c r="B10" s="18">
        <f t="shared" si="0"/>
        <v>57923</v>
      </c>
      <c r="C10" s="19">
        <v>37313</v>
      </c>
      <c r="D10" s="19">
        <v>20610</v>
      </c>
      <c r="E10" s="21"/>
      <c r="G10" s="5"/>
      <c r="H10" s="5"/>
      <c r="I10" s="5"/>
      <c r="J10" s="5"/>
      <c r="K10" s="5"/>
    </row>
    <row r="11" spans="1:12" ht="20.25" customHeight="1">
      <c r="A11" s="5" t="s">
        <v>11</v>
      </c>
      <c r="B11" s="18">
        <f>SUM(B12:B14)</f>
        <v>70799</v>
      </c>
      <c r="C11" s="18">
        <f>SUM(C12:C14)</f>
        <v>39629</v>
      </c>
      <c r="D11" s="18">
        <f>SUM(D12:D14)</f>
        <v>31170</v>
      </c>
      <c r="E11" s="23"/>
    </row>
    <row r="12" spans="1:12" ht="20.25" customHeight="1">
      <c r="A12" s="24" t="s">
        <v>12</v>
      </c>
      <c r="B12" s="18">
        <f t="shared" si="0"/>
        <v>53241</v>
      </c>
      <c r="C12" s="18">
        <v>31854</v>
      </c>
      <c r="D12" s="18">
        <v>21387</v>
      </c>
      <c r="E12" s="23"/>
    </row>
    <row r="13" spans="1:12" ht="20.25" customHeight="1">
      <c r="A13" s="24" t="s">
        <v>13</v>
      </c>
      <c r="B13" s="18">
        <f t="shared" si="0"/>
        <v>17519</v>
      </c>
      <c r="C13" s="25">
        <v>7775</v>
      </c>
      <c r="D13" s="18">
        <v>9744</v>
      </c>
    </row>
    <row r="14" spans="1:12" ht="20.25" customHeight="1">
      <c r="A14" s="26" t="s">
        <v>14</v>
      </c>
      <c r="B14" s="18">
        <f t="shared" si="0"/>
        <v>39</v>
      </c>
      <c r="C14" s="18" t="s">
        <v>15</v>
      </c>
      <c r="D14" s="27">
        <v>39</v>
      </c>
      <c r="E14" s="23"/>
      <c r="F14" s="23"/>
      <c r="G14" s="23"/>
    </row>
    <row r="15" spans="1:12" ht="20.25" customHeight="1">
      <c r="A15" s="5" t="s">
        <v>16</v>
      </c>
      <c r="B15" s="18">
        <f>SUM(B16:B18)</f>
        <v>53944</v>
      </c>
      <c r="C15" s="18">
        <f>SUM(C16:C18)</f>
        <v>24807</v>
      </c>
      <c r="D15" s="18">
        <f>SUM(D16:D18)</f>
        <v>29137</v>
      </c>
      <c r="E15" s="23"/>
      <c r="F15" s="23"/>
      <c r="G15" s="23"/>
    </row>
    <row r="16" spans="1:12" s="15" customFormat="1" ht="20.25" customHeight="1">
      <c r="A16" s="26" t="s">
        <v>17</v>
      </c>
      <c r="B16" s="18">
        <f>SUM(C16:D16)</f>
        <v>28940</v>
      </c>
      <c r="C16" s="18">
        <v>11889</v>
      </c>
      <c r="D16" s="19">
        <v>17051</v>
      </c>
      <c r="E16" s="14"/>
      <c r="F16" s="14"/>
      <c r="G16" s="14"/>
    </row>
    <row r="17" spans="1:11" s="15" customFormat="1" ht="20.25" customHeight="1">
      <c r="A17" s="26" t="s">
        <v>18</v>
      </c>
      <c r="B17" s="18">
        <f>SUM(C17:D17)</f>
        <v>20096</v>
      </c>
      <c r="C17" s="19">
        <v>11873</v>
      </c>
      <c r="D17" s="19">
        <v>8223</v>
      </c>
      <c r="E17" s="21"/>
    </row>
    <row r="18" spans="1:11" s="15" customFormat="1" ht="20.25" customHeight="1">
      <c r="A18" s="26" t="s">
        <v>19</v>
      </c>
      <c r="B18" s="18">
        <f>SUM(C18:D18)</f>
        <v>4908</v>
      </c>
      <c r="C18" s="19">
        <v>1045</v>
      </c>
      <c r="D18" s="19">
        <v>3863</v>
      </c>
      <c r="E18" s="21"/>
    </row>
    <row r="19" spans="1:11" s="15" customFormat="1" ht="20.25" customHeight="1">
      <c r="A19" s="24" t="s">
        <v>20</v>
      </c>
      <c r="B19" s="28" t="s">
        <v>15</v>
      </c>
      <c r="C19" s="29" t="s">
        <v>15</v>
      </c>
      <c r="D19" s="29" t="s">
        <v>15</v>
      </c>
      <c r="E19" s="21"/>
    </row>
    <row r="20" spans="1:11" s="15" customFormat="1" ht="20.25" customHeight="1">
      <c r="A20" s="24" t="s">
        <v>21</v>
      </c>
      <c r="B20" s="28" t="s">
        <v>15</v>
      </c>
      <c r="C20" s="29" t="s">
        <v>15</v>
      </c>
      <c r="D20" s="30" t="s">
        <v>15</v>
      </c>
      <c r="E20" s="21"/>
      <c r="G20" s="5"/>
      <c r="H20" s="5"/>
      <c r="I20" s="5"/>
      <c r="J20" s="5"/>
      <c r="K20" s="5"/>
    </row>
    <row r="21" spans="1:11" ht="21" customHeight="1">
      <c r="A21" s="5"/>
      <c r="B21" s="31" t="s">
        <v>22</v>
      </c>
      <c r="C21" s="31"/>
      <c r="D21" s="31"/>
      <c r="E21" s="23"/>
    </row>
    <row r="22" spans="1:11" ht="21" customHeight="1">
      <c r="A22" s="8" t="s">
        <v>6</v>
      </c>
      <c r="B22" s="32">
        <f>B5/$B$5*100</f>
        <v>100</v>
      </c>
      <c r="C22" s="32">
        <f>C5/$C$5*100</f>
        <v>100</v>
      </c>
      <c r="D22" s="32">
        <f>D5/$D$5*100</f>
        <v>100</v>
      </c>
      <c r="E22" s="23"/>
    </row>
    <row r="23" spans="1:11" ht="6" customHeight="1">
      <c r="A23" s="8"/>
      <c r="B23" s="33"/>
      <c r="C23" s="33"/>
      <c r="D23" s="33"/>
      <c r="E23" s="23"/>
    </row>
    <row r="24" spans="1:11" ht="20.25" customHeight="1">
      <c r="A24" s="17" t="s">
        <v>7</v>
      </c>
      <c r="B24" s="34">
        <f t="shared" ref="B24:B35" si="1">B7/$B$5*100</f>
        <v>0.95310094567846937</v>
      </c>
      <c r="C24" s="35" t="s">
        <v>23</v>
      </c>
      <c r="D24" s="34">
        <f t="shared" ref="D24:D35" si="2">D7/$D$5*100</f>
        <v>1.9664929434554008</v>
      </c>
    </row>
    <row r="25" spans="1:11" ht="20.25" customHeight="1">
      <c r="A25" s="5" t="s">
        <v>8</v>
      </c>
      <c r="B25" s="34">
        <f t="shared" si="1"/>
        <v>26.809434792170663</v>
      </c>
      <c r="C25" s="34">
        <f t="shared" ref="C25:C30" si="3">C8/$C$5*100</f>
        <v>23.223368925508662</v>
      </c>
      <c r="D25" s="34">
        <f t="shared" si="2"/>
        <v>30.743819758324875</v>
      </c>
      <c r="E25" s="23"/>
      <c r="F25" s="23"/>
      <c r="G25" s="23"/>
    </row>
    <row r="26" spans="1:11" ht="20.25" customHeight="1">
      <c r="A26" s="22" t="s">
        <v>9</v>
      </c>
      <c r="B26" s="34">
        <f t="shared" si="1"/>
        <v>22.021387728172421</v>
      </c>
      <c r="C26" s="34">
        <f t="shared" si="3"/>
        <v>23.280645703716161</v>
      </c>
      <c r="D26" s="34">
        <f t="shared" si="2"/>
        <v>20.639816437598007</v>
      </c>
    </row>
    <row r="27" spans="1:11" ht="20.25" customHeight="1">
      <c r="A27" s="22" t="s">
        <v>10</v>
      </c>
      <c r="B27" s="34">
        <f t="shared" si="1"/>
        <v>15.923411040246316</v>
      </c>
      <c r="C27" s="34">
        <f t="shared" si="3"/>
        <v>19.607049772994785</v>
      </c>
      <c r="D27" s="34">
        <f t="shared" si="2"/>
        <v>11.881975832487777</v>
      </c>
    </row>
    <row r="28" spans="1:11" ht="20.25" customHeight="1">
      <c r="A28" s="5" t="s">
        <v>11</v>
      </c>
      <c r="B28" s="34">
        <f t="shared" si="1"/>
        <v>19.463107543435232</v>
      </c>
      <c r="C28" s="34">
        <f t="shared" si="3"/>
        <v>20.824049941146797</v>
      </c>
      <c r="D28" s="34">
        <f t="shared" si="2"/>
        <v>17.969975094548474</v>
      </c>
    </row>
    <row r="29" spans="1:11" ht="20.25" customHeight="1">
      <c r="A29" s="24" t="s">
        <v>12</v>
      </c>
      <c r="B29" s="34">
        <f t="shared" si="1"/>
        <v>14.636298658456127</v>
      </c>
      <c r="C29" s="34">
        <f t="shared" si="3"/>
        <v>16.738481587354968</v>
      </c>
      <c r="D29" s="34">
        <f t="shared" si="2"/>
        <v>12.329928050917811</v>
      </c>
    </row>
    <row r="30" spans="1:11" ht="20.25" customHeight="1">
      <c r="A30" s="24" t="s">
        <v>13</v>
      </c>
      <c r="B30" s="34">
        <f t="shared" si="1"/>
        <v>4.8160875302397184</v>
      </c>
      <c r="C30" s="34">
        <f t="shared" si="3"/>
        <v>4.0855683537918273</v>
      </c>
      <c r="D30" s="34">
        <f t="shared" si="2"/>
        <v>5.617562955446914</v>
      </c>
    </row>
    <row r="31" spans="1:11" ht="20.25" customHeight="1">
      <c r="A31" s="26" t="s">
        <v>14</v>
      </c>
      <c r="B31" s="35" t="s">
        <v>23</v>
      </c>
      <c r="C31" s="34" t="s">
        <v>15</v>
      </c>
      <c r="D31" s="35" t="s">
        <v>23</v>
      </c>
    </row>
    <row r="32" spans="1:11" ht="20.25" customHeight="1">
      <c r="A32" s="5" t="s">
        <v>16</v>
      </c>
      <c r="B32" s="34">
        <f>B15/$B$5*100</f>
        <v>14.829557950296898</v>
      </c>
      <c r="C32" s="34">
        <f>C15/$C$5*100</f>
        <v>13.035459054985706</v>
      </c>
      <c r="D32" s="34">
        <f t="shared" si="2"/>
        <v>16.797919933585462</v>
      </c>
    </row>
    <row r="33" spans="1:4" ht="20.25" customHeight="1">
      <c r="A33" s="26" t="s">
        <v>17</v>
      </c>
      <c r="B33" s="34">
        <f t="shared" si="1"/>
        <v>7.9557950296899049</v>
      </c>
      <c r="C33" s="34">
        <f>C16/$C$5*100</f>
        <v>6.2473726248528667</v>
      </c>
      <c r="D33" s="34">
        <f t="shared" si="2"/>
        <v>9.8301586569504664</v>
      </c>
    </row>
    <row r="34" spans="1:4" ht="20.25" customHeight="1">
      <c r="A34" s="26" t="s">
        <v>18</v>
      </c>
      <c r="B34" s="34">
        <f t="shared" si="1"/>
        <v>5.5245216626347045</v>
      </c>
      <c r="C34" s="34">
        <f>C17/$C$5*100</f>
        <v>6.2389650243820416</v>
      </c>
      <c r="D34" s="34">
        <f t="shared" si="2"/>
        <v>4.7406835162807859</v>
      </c>
    </row>
    <row r="35" spans="1:4" ht="20.25" customHeight="1">
      <c r="A35" s="26" t="s">
        <v>19</v>
      </c>
      <c r="B35" s="34">
        <f t="shared" si="1"/>
        <v>1.3492412579722894</v>
      </c>
      <c r="C35" s="34">
        <f>C18/$C$5*100</f>
        <v>0.54912140575079871</v>
      </c>
      <c r="D35" s="34">
        <f t="shared" si="2"/>
        <v>2.2270777603542107</v>
      </c>
    </row>
    <row r="36" spans="1:4" ht="20.25" customHeight="1">
      <c r="A36" s="24" t="s">
        <v>20</v>
      </c>
      <c r="B36" s="36" t="s">
        <v>15</v>
      </c>
      <c r="C36" s="36" t="s">
        <v>15</v>
      </c>
      <c r="D36" s="36" t="s">
        <v>15</v>
      </c>
    </row>
    <row r="37" spans="1:4" ht="20.25" customHeight="1">
      <c r="A37" s="24" t="s">
        <v>21</v>
      </c>
      <c r="B37" s="36" t="s">
        <v>15</v>
      </c>
      <c r="C37" s="36" t="s">
        <v>15</v>
      </c>
      <c r="D37" s="36" t="s">
        <v>15</v>
      </c>
    </row>
    <row r="38" spans="1:4" ht="6.75" customHeight="1">
      <c r="A38" s="37"/>
      <c r="B38" s="37"/>
      <c r="C38" s="37"/>
      <c r="D38" s="37"/>
    </row>
    <row r="39" spans="1:4" ht="21.75" customHeight="1">
      <c r="A39" s="38"/>
    </row>
  </sheetData>
  <mergeCells count="2">
    <mergeCell ref="B4:D4"/>
    <mergeCell ref="B21:D21"/>
  </mergeCells>
  <printOptions horizontalCentered="1"/>
  <pageMargins left="1.14173228346457" right="0.74803149606299202" top="0.98425196850393704" bottom="0.511811023622047" header="0.511811023622047" footer="0.511811023622047"/>
  <pageSetup paperSize="9" firstPageNumber="9" orientation="portrait" useFirstPageNumber="1" horizontalDpi="300" verticalDpi="300" r:id="rId1"/>
  <headerFooter alignWithMargins="0">
    <oddFooter>&amp;C&amp;"Angsana New,ธรรมดา"&amp;16 15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ตารางที่7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2012-11-12T08:35:39Z</dcterms:created>
  <dcterms:modified xsi:type="dcterms:W3CDTF">2012-11-12T08:35:48Z</dcterms:modified>
</cp:coreProperties>
</file>