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5315" windowHeight="5955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34" i="1"/>
  <c r="D15"/>
  <c r="C15"/>
  <c r="C11"/>
  <c r="D11"/>
  <c r="B15" l="1"/>
  <c r="C26" l="1"/>
  <c r="C35"/>
  <c r="C24"/>
  <c r="B11"/>
  <c r="C32"/>
  <c r="B27" l="1"/>
  <c r="B25"/>
  <c r="D32"/>
  <c r="D30"/>
  <c r="D27"/>
  <c r="D33"/>
  <c r="D26"/>
  <c r="D22"/>
  <c r="D29"/>
  <c r="D25"/>
  <c r="D35"/>
  <c r="D28"/>
  <c r="D24"/>
  <c r="C33"/>
  <c r="C30"/>
  <c r="C22"/>
  <c r="C29"/>
  <c r="C25"/>
  <c r="C28"/>
  <c r="C34"/>
  <c r="C27"/>
  <c r="B32"/>
  <c r="B34" l="1"/>
  <c r="B33"/>
  <c r="B26"/>
  <c r="B22"/>
  <c r="B29"/>
  <c r="B24"/>
  <c r="B35"/>
  <c r="B30"/>
  <c r="B28"/>
</calcChain>
</file>

<file path=xl/sharedStrings.xml><?xml version="1.0" encoding="utf-8"?>
<sst xmlns="http://schemas.openxmlformats.org/spreadsheetml/2006/main" count="55" uniqueCount="23">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</sst>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189" fontId="5" fillId="0" borderId="0" xfId="0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9" fontId="5" fillId="0" borderId="0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K15" sqref="K15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36" t="s">
        <v>5</v>
      </c>
      <c r="C4" s="36"/>
      <c r="D4" s="36"/>
      <c r="E4" s="10"/>
    </row>
    <row r="5" spans="1:12" s="14" customFormat="1" ht="21" customHeight="1">
      <c r="A5" s="11" t="s">
        <v>6</v>
      </c>
      <c r="B5" s="35">
        <v>339554.7</v>
      </c>
      <c r="C5" s="35">
        <v>184228.85</v>
      </c>
      <c r="D5" s="35">
        <v>155325.85</v>
      </c>
      <c r="E5" s="13"/>
      <c r="F5" s="13"/>
      <c r="G5" s="13"/>
    </row>
    <row r="6" spans="1:12" s="14" customFormat="1" ht="6" customHeight="1">
      <c r="A6" s="11"/>
      <c r="B6" s="12"/>
      <c r="C6" s="12"/>
      <c r="D6" s="15"/>
      <c r="E6" s="13"/>
      <c r="F6" s="13"/>
      <c r="G6" s="13"/>
    </row>
    <row r="7" spans="1:12" s="14" customFormat="1" ht="20.25" customHeight="1">
      <c r="A7" s="16" t="s">
        <v>7</v>
      </c>
      <c r="B7" s="24">
        <v>2386.42</v>
      </c>
      <c r="C7" s="32">
        <v>361.04</v>
      </c>
      <c r="D7" s="32">
        <v>2025.38</v>
      </c>
      <c r="E7" s="18"/>
    </row>
    <row r="8" spans="1:12" s="14" customFormat="1" ht="20.25" customHeight="1">
      <c r="A8" s="5" t="s">
        <v>8</v>
      </c>
      <c r="B8" s="24">
        <v>79424.47</v>
      </c>
      <c r="C8" s="32">
        <v>35874.230000000003</v>
      </c>
      <c r="D8" s="32">
        <v>43550.239999999998</v>
      </c>
      <c r="E8" s="18"/>
    </row>
    <row r="9" spans="1:12" s="14" customFormat="1" ht="20.25" customHeight="1">
      <c r="A9" s="19" t="s">
        <v>9</v>
      </c>
      <c r="B9" s="24">
        <v>79453.61</v>
      </c>
      <c r="C9" s="32">
        <v>48168.28</v>
      </c>
      <c r="D9" s="32">
        <v>31285.33</v>
      </c>
      <c r="E9" s="18"/>
    </row>
    <row r="10" spans="1:12" s="14" customFormat="1" ht="20.25" customHeight="1">
      <c r="A10" s="19" t="s">
        <v>10</v>
      </c>
      <c r="B10" s="24">
        <v>55057.52</v>
      </c>
      <c r="C10" s="32">
        <v>32188.77</v>
      </c>
      <c r="D10" s="32">
        <v>22868.75</v>
      </c>
      <c r="E10" s="18"/>
      <c r="G10" s="5"/>
      <c r="H10" s="5"/>
      <c r="I10" s="5"/>
      <c r="J10" s="5"/>
      <c r="K10" s="5"/>
    </row>
    <row r="11" spans="1:12" ht="20.25" customHeight="1">
      <c r="A11" s="5" t="s">
        <v>11</v>
      </c>
      <c r="B11" s="17">
        <f>SUM(B12:B14)</f>
        <v>59264.729999999996</v>
      </c>
      <c r="C11" s="17">
        <f t="shared" ref="C11:D11" si="0">SUM(C12:C14)</f>
        <v>35221.130000000005</v>
      </c>
      <c r="D11" s="17">
        <f t="shared" si="0"/>
        <v>24043.59</v>
      </c>
      <c r="E11" s="20"/>
    </row>
    <row r="12" spans="1:12" ht="20.25" customHeight="1">
      <c r="A12" s="21" t="s">
        <v>12</v>
      </c>
      <c r="B12" s="32">
        <v>48301.07</v>
      </c>
      <c r="C12" s="32">
        <v>28954.31</v>
      </c>
      <c r="D12" s="32">
        <v>19346.75</v>
      </c>
      <c r="E12" s="20"/>
    </row>
    <row r="13" spans="1:12" ht="20.25" customHeight="1">
      <c r="A13" s="21" t="s">
        <v>13</v>
      </c>
      <c r="B13" s="32">
        <v>10963.66</v>
      </c>
      <c r="C13" s="32">
        <v>6266.82</v>
      </c>
      <c r="D13" s="32">
        <v>4696.84</v>
      </c>
    </row>
    <row r="14" spans="1:12" ht="20.25" customHeight="1">
      <c r="A14" s="22" t="s">
        <v>14</v>
      </c>
      <c r="B14" s="32" t="s">
        <v>20</v>
      </c>
      <c r="C14" s="32" t="s">
        <v>20</v>
      </c>
      <c r="D14" s="32" t="s">
        <v>20</v>
      </c>
      <c r="E14" s="20"/>
      <c r="F14" s="20"/>
      <c r="G14" s="20"/>
    </row>
    <row r="15" spans="1:12" ht="20.25" customHeight="1">
      <c r="A15" s="5" t="s">
        <v>15</v>
      </c>
      <c r="B15" s="17">
        <f>SUM(B16:B18)</f>
        <v>63967.95</v>
      </c>
      <c r="C15" s="17">
        <f t="shared" ref="C15" si="1">SUM(C16:C18)</f>
        <v>32415.39</v>
      </c>
      <c r="D15" s="17">
        <f>SUM(D16:D18)</f>
        <v>31552.549999999996</v>
      </c>
      <c r="E15" s="20"/>
      <c r="F15" s="20"/>
      <c r="G15" s="20"/>
    </row>
    <row r="16" spans="1:12" s="14" customFormat="1" ht="20.25" customHeight="1">
      <c r="A16" s="22" t="s">
        <v>16</v>
      </c>
      <c r="B16" s="33">
        <v>36038.19</v>
      </c>
      <c r="C16" s="32">
        <v>18846.23</v>
      </c>
      <c r="D16" s="32">
        <v>17191.96</v>
      </c>
      <c r="E16" s="13"/>
      <c r="F16" s="13"/>
      <c r="G16" s="13"/>
    </row>
    <row r="17" spans="1:11" s="14" customFormat="1" ht="20.25" customHeight="1">
      <c r="A17" s="22" t="s">
        <v>17</v>
      </c>
      <c r="B17" s="33">
        <v>20207.2</v>
      </c>
      <c r="C17" s="32">
        <v>10306.629999999999</v>
      </c>
      <c r="D17" s="32">
        <v>9900.56</v>
      </c>
      <c r="E17" s="18"/>
    </row>
    <row r="18" spans="1:11" s="14" customFormat="1" ht="20.25" customHeight="1">
      <c r="A18" s="22" t="s">
        <v>18</v>
      </c>
      <c r="B18" s="33">
        <v>7722.56</v>
      </c>
      <c r="C18" s="32">
        <v>3262.53</v>
      </c>
      <c r="D18" s="32">
        <v>4460.03</v>
      </c>
      <c r="E18" s="18"/>
    </row>
    <row r="19" spans="1:11" s="14" customFormat="1" ht="20.25" customHeight="1">
      <c r="A19" s="21" t="s">
        <v>19</v>
      </c>
      <c r="B19" s="23" t="s">
        <v>20</v>
      </c>
      <c r="C19" s="32" t="s">
        <v>20</v>
      </c>
      <c r="D19" s="32" t="s">
        <v>20</v>
      </c>
      <c r="E19" s="18"/>
    </row>
    <row r="20" spans="1:11" s="14" customFormat="1" ht="20.25" customHeight="1">
      <c r="A20" s="21" t="s">
        <v>21</v>
      </c>
      <c r="B20" s="23" t="s">
        <v>20</v>
      </c>
      <c r="C20" s="24" t="s">
        <v>20</v>
      </c>
      <c r="D20" s="25" t="s">
        <v>20</v>
      </c>
      <c r="E20" s="18"/>
      <c r="G20" s="5"/>
      <c r="H20" s="5"/>
      <c r="I20" s="5"/>
      <c r="J20" s="5"/>
      <c r="K20" s="5"/>
    </row>
    <row r="21" spans="1:11" ht="21" customHeight="1">
      <c r="A21" s="5"/>
      <c r="B21" s="37" t="s">
        <v>22</v>
      </c>
      <c r="C21" s="37"/>
      <c r="D21" s="37"/>
      <c r="E21" s="20"/>
    </row>
    <row r="22" spans="1:11" ht="21" customHeight="1">
      <c r="A22" s="8" t="s">
        <v>6</v>
      </c>
      <c r="B22" s="26">
        <f>B5/$B$5*100</f>
        <v>100</v>
      </c>
      <c r="C22" s="26">
        <f>C5/$C$5*100</f>
        <v>100</v>
      </c>
      <c r="D22" s="26">
        <f>D5/$D$5*100</f>
        <v>100</v>
      </c>
      <c r="E22" s="20"/>
    </row>
    <row r="23" spans="1:11" ht="6" customHeight="1">
      <c r="A23" s="8"/>
      <c r="B23" s="27"/>
      <c r="C23" s="27"/>
      <c r="D23" s="27"/>
      <c r="E23" s="20"/>
    </row>
    <row r="24" spans="1:11" ht="20.25" customHeight="1">
      <c r="A24" s="16" t="s">
        <v>7</v>
      </c>
      <c r="B24" s="28">
        <f t="shared" ref="B24:B35" si="2">B7/$B$5*100</f>
        <v>0.70280870799314521</v>
      </c>
      <c r="C24" s="28">
        <f>C7/$C$5*100</f>
        <v>0.19597364907830672</v>
      </c>
      <c r="D24" s="28">
        <f t="shared" ref="D24:D35" si="3">D7/$D$5*100</f>
        <v>1.3039555231791746</v>
      </c>
    </row>
    <row r="25" spans="1:11" ht="20.25" customHeight="1">
      <c r="A25" s="5" t="s">
        <v>8</v>
      </c>
      <c r="B25" s="28">
        <f>B8/$B$5*100</f>
        <v>23.390773268636835</v>
      </c>
      <c r="C25" s="28">
        <f t="shared" ref="C25:C30" si="4">C8/$C$5*100</f>
        <v>19.472645028180985</v>
      </c>
      <c r="D25" s="28">
        <f t="shared" si="3"/>
        <v>28.037985950181504</v>
      </c>
      <c r="E25" s="20"/>
      <c r="F25" s="20"/>
      <c r="G25" s="20"/>
    </row>
    <row r="26" spans="1:11" ht="20.25" customHeight="1">
      <c r="A26" s="19" t="s">
        <v>9</v>
      </c>
      <c r="B26" s="28">
        <f t="shared" si="2"/>
        <v>23.399355096542617</v>
      </c>
      <c r="C26" s="28">
        <f>C9/$C$5*100</f>
        <v>26.145894087706672</v>
      </c>
      <c r="D26" s="28">
        <f t="shared" si="3"/>
        <v>20.141740734076137</v>
      </c>
    </row>
    <row r="27" spans="1:11" ht="20.25" customHeight="1">
      <c r="A27" s="19" t="s">
        <v>10</v>
      </c>
      <c r="B27" s="28">
        <f>B10/$B$5*100</f>
        <v>16.214624624545028</v>
      </c>
      <c r="C27" s="28">
        <f t="shared" si="4"/>
        <v>17.472165733000018</v>
      </c>
      <c r="D27" s="28">
        <f t="shared" si="3"/>
        <v>14.723080543257931</v>
      </c>
    </row>
    <row r="28" spans="1:11" ht="20.25" customHeight="1">
      <c r="A28" s="5" t="s">
        <v>11</v>
      </c>
      <c r="B28" s="28">
        <f t="shared" si="2"/>
        <v>17.453662105104122</v>
      </c>
      <c r="C28" s="28">
        <f t="shared" si="4"/>
        <v>19.118140291273601</v>
      </c>
      <c r="D28" s="28">
        <f t="shared" si="3"/>
        <v>15.479451746119526</v>
      </c>
    </row>
    <row r="29" spans="1:11" ht="20.25" customHeight="1">
      <c r="A29" s="21" t="s">
        <v>12</v>
      </c>
      <c r="B29" s="28">
        <f t="shared" si="2"/>
        <v>14.224827398943379</v>
      </c>
      <c r="C29" s="28">
        <f t="shared" si="4"/>
        <v>15.716490658222099</v>
      </c>
      <c r="D29" s="28">
        <f t="shared" si="3"/>
        <v>12.45558933043019</v>
      </c>
    </row>
    <row r="30" spans="1:11" ht="20.25" customHeight="1">
      <c r="A30" s="21" t="s">
        <v>13</v>
      </c>
      <c r="B30" s="28">
        <f t="shared" si="2"/>
        <v>3.228834706160745</v>
      </c>
      <c r="C30" s="28">
        <f t="shared" si="4"/>
        <v>3.4016496330515005</v>
      </c>
      <c r="D30" s="28">
        <f t="shared" si="3"/>
        <v>3.0238624156893397</v>
      </c>
    </row>
    <row r="31" spans="1:11" ht="20.25" customHeight="1">
      <c r="A31" s="22" t="s">
        <v>14</v>
      </c>
      <c r="B31" s="28" t="s">
        <v>20</v>
      </c>
      <c r="C31" s="28" t="s">
        <v>20</v>
      </c>
      <c r="D31" s="28" t="s">
        <v>20</v>
      </c>
    </row>
    <row r="32" spans="1:11" ht="20.25" customHeight="1">
      <c r="A32" s="5" t="s">
        <v>15</v>
      </c>
      <c r="B32" s="28">
        <f>B15/$B$5*100</f>
        <v>18.838776197178245</v>
      </c>
      <c r="C32" s="28">
        <f>C15/$C$5*100</f>
        <v>17.595175782728926</v>
      </c>
      <c r="D32" s="28">
        <f t="shared" si="3"/>
        <v>20.313779065107319</v>
      </c>
    </row>
    <row r="33" spans="1:4" ht="20.25" customHeight="1">
      <c r="A33" s="22" t="s">
        <v>16</v>
      </c>
      <c r="B33" s="28">
        <f t="shared" si="2"/>
        <v>10.613368037609257</v>
      </c>
      <c r="C33" s="28">
        <f>C16/$C$5*100</f>
        <v>10.229792999304941</v>
      </c>
      <c r="D33" s="28">
        <f t="shared" si="3"/>
        <v>11.068318634663836</v>
      </c>
    </row>
    <row r="34" spans="1:4" ht="20.25" customHeight="1">
      <c r="A34" s="22" t="s">
        <v>17</v>
      </c>
      <c r="B34" s="28">
        <f t="shared" si="2"/>
        <v>5.9510882929907911</v>
      </c>
      <c r="C34" s="28">
        <f>C17/$C$5*100</f>
        <v>5.5944712242409365</v>
      </c>
      <c r="D34" s="28">
        <f>D17/$D$5*100</f>
        <v>6.3740581493679258</v>
      </c>
    </row>
    <row r="35" spans="1:4" ht="20.25" customHeight="1">
      <c r="A35" s="22" t="s">
        <v>18</v>
      </c>
      <c r="B35" s="28">
        <f t="shared" si="2"/>
        <v>2.2743198665781978</v>
      </c>
      <c r="C35" s="34">
        <f>C18/$C$5*100</f>
        <v>1.7709115591830489</v>
      </c>
      <c r="D35" s="28">
        <f t="shared" si="3"/>
        <v>2.8714022810755582</v>
      </c>
    </row>
    <row r="36" spans="1:4" ht="20.25" customHeight="1">
      <c r="A36" s="21" t="s">
        <v>19</v>
      </c>
      <c r="B36" s="29" t="s">
        <v>20</v>
      </c>
      <c r="C36" s="29" t="s">
        <v>20</v>
      </c>
      <c r="D36" s="29" t="s">
        <v>20</v>
      </c>
    </row>
    <row r="37" spans="1:4" ht="20.25" customHeight="1">
      <c r="A37" s="21" t="s">
        <v>21</v>
      </c>
      <c r="B37" s="29" t="s">
        <v>20</v>
      </c>
      <c r="C37" s="29" t="s">
        <v>20</v>
      </c>
      <c r="D37" s="29" t="s">
        <v>20</v>
      </c>
    </row>
    <row r="38" spans="1:4" ht="6.75" customHeight="1">
      <c r="A38" s="30"/>
      <c r="B38" s="30"/>
      <c r="C38" s="30"/>
      <c r="D38" s="30"/>
    </row>
    <row r="39" spans="1:4" ht="21.75" customHeight="1">
      <c r="A39" s="31"/>
    </row>
  </sheetData>
  <mergeCells count="2">
    <mergeCell ref="B4:D4"/>
    <mergeCell ref="B21:D21"/>
  </mergeCells>
  <printOptions horizontalCentered="1"/>
  <pageMargins left="1.14173228346457" right="0.74803149606299202" top="0.98425196850393704" bottom="0.511811023622047" header="0.511811023622047" footer="0.511811023622047"/>
  <pageSetup paperSize="9" firstPageNumber="9" orientation="portrait" useFirstPageNumber="1" horizontalDpi="300" verticalDpi="300" r:id="rId1"/>
  <headerFooter alignWithMargins="0">
    <oddFooter>&amp;C&amp;"Angsana New,ธรรมดา"&amp;16 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2014-04-02T03:53:06Z</cp:lastPrinted>
  <dcterms:created xsi:type="dcterms:W3CDTF">2013-02-06T04:10:45Z</dcterms:created>
  <dcterms:modified xsi:type="dcterms:W3CDTF">2014-04-02T03:53:07Z</dcterms:modified>
</cp:coreProperties>
</file>