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D35" i="1"/>
  <c r="C35"/>
  <c r="B35"/>
  <c r="D33"/>
  <c r="C33"/>
  <c r="B33"/>
  <c r="D32"/>
  <c r="C32"/>
  <c r="B32"/>
  <c r="D31"/>
  <c r="C31"/>
  <c r="B31"/>
  <c r="D30"/>
  <c r="C30"/>
  <c r="D29"/>
  <c r="B29"/>
  <c r="D28"/>
  <c r="C28"/>
  <c r="B28"/>
  <c r="D27"/>
  <c r="C27"/>
  <c r="B27"/>
  <c r="C26"/>
  <c r="B26"/>
  <c r="D25"/>
  <c r="C25"/>
  <c r="B25"/>
  <c r="D24"/>
  <c r="C24"/>
  <c r="B24"/>
  <c r="D23"/>
  <c r="C23"/>
  <c r="B23"/>
  <c r="D22"/>
  <c r="C22"/>
  <c r="C21" s="1"/>
  <c r="B22"/>
  <c r="D14"/>
  <c r="C14"/>
  <c r="B14"/>
  <c r="B30" s="1"/>
  <c r="B21" s="1"/>
  <c r="D10"/>
  <c r="D26" s="1"/>
  <c r="C10"/>
  <c r="B10"/>
  <c r="D21" l="1"/>
</calcChain>
</file>

<file path=xl/sharedStrings.xml><?xml version="1.0" encoding="utf-8"?>
<sst xmlns="http://schemas.openxmlformats.org/spreadsheetml/2006/main" count="40" uniqueCount="24">
  <si>
    <t>ตาราง ค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</si>
  <si>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</si>
  <si>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</si>
  <si>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</si>
  <si>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</si>
  <si>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</si>
  <si>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</si>
  <si>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</si>
  <si>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</si>
  <si>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</si>
  <si>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</si>
  <si>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</si>
  <si>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</si>
  <si>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</si>
  <si>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</si>
  <si>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</si>
  <si>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</si>
  <si>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</si>
  <si>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</si>
  <si>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</si>
  <si>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</si>
  <si>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</si>
  <si>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</si>
  <si>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 : การสำรวจภาวะการทำงานของประชากร จังหวัดพิษณุโลก เดือนมกราคม  พ.ศ. 2555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</si>
</sst>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;\(#,##0\);&quot;-&quot;;\-@\-"/>
    <numFmt numFmtId="188" formatCode="#,##0.0"/>
    <numFmt numFmtId="189" formatCode="_-* #,##0_-;\-* #,##0_-;_-* &quot;-&quot;??_-;_-@_-"/>
    <numFmt numFmtId="190" formatCode="#,##0.0;\(#,##0.0\);&quot;-&quot;;\-@\-"/>
    <numFmt numFmtId="191" formatCode="0.0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color indexed="8"/>
      <name val="Cordia New"/>
      <family val="2"/>
      <charset val="222"/>
    </font>
    <font>
      <sz val="14"/>
      <name val="CordiaUPC"/>
      <family val="2"/>
      <charset val="22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9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10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187" fontId="1" fillId="0" borderId="0" xfId="1" applyNumberFormat="1" applyFont="1"/>
    <xf numFmtId="189" fontId="11" fillId="0" borderId="0" xfId="1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90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/>
    </xf>
    <xf numFmtId="191" fontId="3" fillId="0" borderId="0" xfId="0" applyNumberFormat="1" applyFont="1"/>
    <xf numFmtId="190" fontId="3" fillId="0" borderId="0" xfId="0" applyNumberFormat="1" applyFont="1" applyBorder="1" applyAlignment="1">
      <alignment horizontal="right" vertical="center"/>
    </xf>
    <xf numFmtId="191" fontId="3" fillId="0" borderId="0" xfId="0" applyNumberFormat="1" applyFont="1" applyBorder="1"/>
    <xf numFmtId="0" fontId="3" fillId="0" borderId="3" xfId="0" applyFont="1" applyBorder="1" applyAlignment="1" applyProtection="1">
      <alignment horizontal="left" vertical="center"/>
    </xf>
    <xf numFmtId="190" fontId="3" fillId="0" borderId="3" xfId="0" applyNumberFormat="1" applyFont="1" applyBorder="1" applyAlignment="1">
      <alignment horizontal="right" vertical="center"/>
    </xf>
    <xf numFmtId="191" fontId="4" fillId="0" borderId="0" xfId="0" applyNumberFormat="1" applyFont="1"/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8" name="Text Box 1024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9" name="Line 1025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0" name="Text Box 1026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" name="Line 1027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" name="Text Box 102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" name="Line 102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31" workbookViewId="0">
      <selection activeCell="G34" sqref="G34"/>
    </sheetView>
  </sheetViews>
  <sheetFormatPr defaultRowHeight="26.25" customHeight="1"/>
  <cols>
    <col min="1" max="1" width="32.140625" style="1" customWidth="1"/>
    <col min="2" max="4" width="18.7109375" style="4" customWidth="1"/>
    <col min="5" max="6" width="9.140625" style="4"/>
    <col min="7" max="7" width="9.28515625" style="4" customWidth="1"/>
    <col min="8" max="16384" width="9.140625" style="4"/>
  </cols>
  <sheetData>
    <row r="1" spans="1:12" s="1" customFormat="1" ht="26.25" customHeight="1">
      <c r="A1" s="1" t="s">
        <v>0</v>
      </c>
      <c r="B1" s="2"/>
      <c r="C1" s="2"/>
      <c r="D1" s="2"/>
      <c r="F1" s="3"/>
      <c r="G1" s="3"/>
    </row>
    <row r="2" spans="1:12" ht="10.5" customHeight="1"/>
    <row r="3" spans="1:12" s="7" customFormat="1" ht="26.25" customHeight="1">
      <c r="A3" s="5" t="s">
        <v>1</v>
      </c>
      <c r="B3" s="5" t="s">
        <v>2</v>
      </c>
      <c r="C3" s="5" t="s">
        <v>3</v>
      </c>
      <c r="D3" s="5" t="s">
        <v>4</v>
      </c>
      <c r="E3" s="6"/>
      <c r="F3" s="6"/>
      <c r="G3" s="6"/>
      <c r="L3" s="8"/>
    </row>
    <row r="4" spans="1:12" s="7" customFormat="1" ht="24" customHeight="1">
      <c r="B4" s="9" t="s">
        <v>5</v>
      </c>
      <c r="C4" s="9"/>
      <c r="D4" s="9"/>
      <c r="E4" s="10"/>
    </row>
    <row r="5" spans="1:12" s="16" customFormat="1" ht="21" customHeight="1">
      <c r="A5" s="11" t="s">
        <v>6</v>
      </c>
      <c r="B5" s="12">
        <v>492871.79</v>
      </c>
      <c r="C5" s="12">
        <v>263274.59000000003</v>
      </c>
      <c r="D5" s="12">
        <v>229597.2</v>
      </c>
      <c r="E5" s="13"/>
      <c r="F5" s="14"/>
      <c r="G5" s="15"/>
      <c r="H5" s="15"/>
    </row>
    <row r="6" spans="1:12" s="16" customFormat="1" ht="27.95" customHeight="1">
      <c r="A6" s="17" t="s">
        <v>7</v>
      </c>
      <c r="B6" s="18">
        <v>16664.77</v>
      </c>
      <c r="C6" s="18">
        <v>6268.52</v>
      </c>
      <c r="D6" s="18">
        <v>10396.25</v>
      </c>
      <c r="E6" s="13"/>
      <c r="F6" s="14"/>
      <c r="G6" s="15"/>
      <c r="H6" s="15"/>
    </row>
    <row r="7" spans="1:12" s="16" customFormat="1" ht="21" customHeight="1">
      <c r="A7" s="2" t="s">
        <v>8</v>
      </c>
      <c r="B7" s="18">
        <v>140863.78</v>
      </c>
      <c r="C7" s="18">
        <v>70178.23</v>
      </c>
      <c r="D7" s="18">
        <v>70685.55</v>
      </c>
      <c r="E7" s="13"/>
      <c r="F7" s="14"/>
      <c r="G7" s="15"/>
      <c r="H7" s="15"/>
    </row>
    <row r="8" spans="1:12" s="16" customFormat="1" ht="21" customHeight="1">
      <c r="A8" s="19" t="s">
        <v>9</v>
      </c>
      <c r="B8" s="18">
        <v>102038.33</v>
      </c>
      <c r="C8" s="18">
        <v>59389.47</v>
      </c>
      <c r="D8" s="18">
        <v>42648.86</v>
      </c>
      <c r="E8" s="13"/>
      <c r="F8" s="14"/>
      <c r="G8" s="15"/>
      <c r="H8" s="15"/>
    </row>
    <row r="9" spans="1:12" s="16" customFormat="1" ht="21" customHeight="1">
      <c r="A9" s="19" t="s">
        <v>10</v>
      </c>
      <c r="B9" s="18">
        <v>75968.69</v>
      </c>
      <c r="C9" s="18">
        <v>50042.79</v>
      </c>
      <c r="D9" s="18">
        <v>25925.91</v>
      </c>
      <c r="E9" s="13"/>
      <c r="F9" s="14"/>
      <c r="G9" s="15"/>
      <c r="H9" s="15"/>
      <c r="I9" s="2"/>
      <c r="J9" s="2"/>
      <c r="K9" s="2"/>
    </row>
    <row r="10" spans="1:12" s="2" customFormat="1" ht="21" customHeight="1">
      <c r="A10" s="2" t="s">
        <v>11</v>
      </c>
      <c r="B10" s="20">
        <f>SUM(B11:B13)</f>
        <v>68688.13</v>
      </c>
      <c r="C10" s="20">
        <f>SUM(C11:C13)</f>
        <v>39855.06</v>
      </c>
      <c r="D10" s="20">
        <f>SUM(D11:D13)</f>
        <v>28833.069999999996</v>
      </c>
      <c r="E10" s="13"/>
      <c r="F10" s="21"/>
      <c r="G10" s="21"/>
      <c r="H10" s="21"/>
    </row>
    <row r="11" spans="1:12" s="2" customFormat="1" ht="21" customHeight="1">
      <c r="A11" s="22" t="s">
        <v>12</v>
      </c>
      <c r="B11" s="14">
        <v>56924.160000000003</v>
      </c>
      <c r="C11" s="14">
        <v>33645.54</v>
      </c>
      <c r="D11" s="14">
        <v>23278.62</v>
      </c>
      <c r="E11" s="13"/>
      <c r="F11" s="14"/>
      <c r="G11" s="15"/>
      <c r="H11" s="15"/>
    </row>
    <row r="12" spans="1:12" s="2" customFormat="1" ht="21" customHeight="1">
      <c r="A12" s="22" t="s">
        <v>13</v>
      </c>
      <c r="B12" s="15">
        <v>11324.85</v>
      </c>
      <c r="C12" s="15">
        <v>6209.52</v>
      </c>
      <c r="D12" s="15">
        <v>5115.33</v>
      </c>
      <c r="E12" s="13"/>
      <c r="F12" s="14"/>
      <c r="G12" s="15"/>
      <c r="H12" s="15"/>
    </row>
    <row r="13" spans="1:12" s="2" customFormat="1" ht="21" customHeight="1">
      <c r="A13" s="23" t="s">
        <v>14</v>
      </c>
      <c r="B13" s="24">
        <v>439.12</v>
      </c>
      <c r="C13" s="25" t="s">
        <v>15</v>
      </c>
      <c r="D13" s="24">
        <v>439.12</v>
      </c>
      <c r="E13" s="13"/>
      <c r="F13" s="14"/>
      <c r="G13" s="15"/>
      <c r="H13" s="15"/>
    </row>
    <row r="14" spans="1:12" s="2" customFormat="1" ht="21" customHeight="1">
      <c r="A14" s="2" t="s">
        <v>16</v>
      </c>
      <c r="B14" s="20">
        <f>SUM(B15:B17)</f>
        <v>88246.46</v>
      </c>
      <c r="C14" s="20">
        <f>SUM(C15:C17)</f>
        <v>37397.03</v>
      </c>
      <c r="D14" s="20">
        <f>SUM(D15:D17)</f>
        <v>50849.43</v>
      </c>
      <c r="E14" s="13"/>
    </row>
    <row r="15" spans="1:12" s="16" customFormat="1" ht="21" customHeight="1">
      <c r="A15" s="23" t="s">
        <v>17</v>
      </c>
      <c r="B15" s="18">
        <v>46340.76</v>
      </c>
      <c r="C15" s="18">
        <v>19040.52</v>
      </c>
      <c r="D15" s="18">
        <v>27300.240000000002</v>
      </c>
      <c r="E15" s="13"/>
      <c r="F15" s="14"/>
      <c r="G15" s="15"/>
      <c r="H15" s="15"/>
    </row>
    <row r="16" spans="1:12" s="16" customFormat="1" ht="21" customHeight="1">
      <c r="A16" s="23" t="s">
        <v>18</v>
      </c>
      <c r="B16" s="18">
        <v>33153.56</v>
      </c>
      <c r="C16" s="18">
        <v>17199.759999999998</v>
      </c>
      <c r="D16" s="18">
        <v>15953.8</v>
      </c>
      <c r="E16" s="13"/>
      <c r="F16" s="14"/>
      <c r="G16" s="14"/>
      <c r="H16" s="14"/>
    </row>
    <row r="17" spans="1:11" s="16" customFormat="1" ht="21" customHeight="1">
      <c r="A17" s="23" t="s">
        <v>19</v>
      </c>
      <c r="B17" s="18">
        <v>8752.14</v>
      </c>
      <c r="C17" s="18">
        <v>1156.75</v>
      </c>
      <c r="D17" s="18">
        <v>7595.39</v>
      </c>
      <c r="E17" s="13"/>
      <c r="F17" s="14"/>
      <c r="G17" s="15"/>
      <c r="H17" s="15"/>
    </row>
    <row r="18" spans="1:11" s="16" customFormat="1" ht="21" customHeight="1">
      <c r="A18" s="22" t="s">
        <v>20</v>
      </c>
      <c r="B18" s="25">
        <v>0</v>
      </c>
      <c r="C18" s="25">
        <v>0</v>
      </c>
      <c r="D18" s="25">
        <v>0</v>
      </c>
      <c r="E18" s="26"/>
      <c r="F18" s="27"/>
      <c r="G18" s="27"/>
      <c r="H18" s="27"/>
    </row>
    <row r="19" spans="1:11" s="16" customFormat="1" ht="21" customHeight="1">
      <c r="A19" s="22" t="s">
        <v>21</v>
      </c>
      <c r="B19" s="24">
        <v>401.64</v>
      </c>
      <c r="C19" s="24">
        <v>143.49</v>
      </c>
      <c r="D19" s="24">
        <v>258.14999999999998</v>
      </c>
      <c r="E19" s="26"/>
      <c r="G19" s="2"/>
      <c r="H19" s="2"/>
      <c r="I19" s="2"/>
      <c r="J19" s="2"/>
      <c r="K19" s="2"/>
    </row>
    <row r="20" spans="1:11" s="2" customFormat="1" ht="21" customHeight="1">
      <c r="B20" s="28" t="s">
        <v>22</v>
      </c>
      <c r="C20" s="28"/>
      <c r="D20" s="28"/>
      <c r="E20" s="29"/>
    </row>
    <row r="21" spans="1:11" s="2" customFormat="1" ht="21" customHeight="1">
      <c r="A21" s="6" t="s">
        <v>6</v>
      </c>
      <c r="B21" s="30">
        <f>B22+B23+B24+B25+B26+B30+B34+B35</f>
        <v>100.00000202892521</v>
      </c>
      <c r="C21" s="30">
        <f>C22+C23+C24+C25+C26+C30+C34+C35</f>
        <v>99.999999999999986</v>
      </c>
      <c r="D21" s="30">
        <f>D22+D23+D24+D25+D26+D30+D34+D35</f>
        <v>100.00000871090764</v>
      </c>
      <c r="E21" s="29"/>
    </row>
    <row r="22" spans="1:11" s="2" customFormat="1" ht="27.95" customHeight="1">
      <c r="A22" s="17" t="s">
        <v>7</v>
      </c>
      <c r="B22" s="31">
        <f>(B6/$B$5)*100</f>
        <v>3.3811571970877052</v>
      </c>
      <c r="C22" s="31">
        <f t="shared" ref="C22:C35" si="0">(C6/$C$5)*100</f>
        <v>2.3809817726807587</v>
      </c>
      <c r="D22" s="31">
        <f t="shared" ref="D22:D35" si="1">(D6/$D$5)*100</f>
        <v>4.5280386694611252</v>
      </c>
      <c r="E22" s="32"/>
    </row>
    <row r="23" spans="1:11" s="2" customFormat="1" ht="21" customHeight="1">
      <c r="A23" s="2" t="s">
        <v>8</v>
      </c>
      <c r="B23" s="31">
        <f>(B7/$B$5)*100</f>
        <v>28.580207440965534</v>
      </c>
      <c r="C23" s="33">
        <f t="shared" si="0"/>
        <v>26.65590705126537</v>
      </c>
      <c r="D23" s="33">
        <f t="shared" si="1"/>
        <v>30.786764821173779</v>
      </c>
      <c r="E23" s="34"/>
      <c r="G23" s="29"/>
    </row>
    <row r="24" spans="1:11" s="2" customFormat="1" ht="21" customHeight="1">
      <c r="A24" s="19" t="s">
        <v>9</v>
      </c>
      <c r="B24" s="31">
        <f t="shared" ref="B24:B35" si="2">(B8/$B$5)*100</f>
        <v>20.702814011733153</v>
      </c>
      <c r="C24" s="33">
        <f t="shared" si="0"/>
        <v>22.557995437387252</v>
      </c>
      <c r="D24" s="33">
        <f t="shared" si="1"/>
        <v>18.575513987104372</v>
      </c>
      <c r="E24" s="32"/>
    </row>
    <row r="25" spans="1:11" s="2" customFormat="1" ht="21" customHeight="1">
      <c r="A25" s="19" t="s">
        <v>10</v>
      </c>
      <c r="B25" s="31">
        <f t="shared" si="2"/>
        <v>15.413479030723185</v>
      </c>
      <c r="C25" s="33">
        <f t="shared" si="0"/>
        <v>19.007831329259687</v>
      </c>
      <c r="D25" s="33">
        <f t="shared" si="1"/>
        <v>11.291910354307456</v>
      </c>
    </row>
    <row r="26" spans="1:11" s="2" customFormat="1" ht="21" customHeight="1">
      <c r="A26" s="2" t="s">
        <v>11</v>
      </c>
      <c r="B26" s="31">
        <f t="shared" si="2"/>
        <v>13.936307858074004</v>
      </c>
      <c r="C26" s="33">
        <f t="shared" si="0"/>
        <v>15.138209881933534</v>
      </c>
      <c r="D26" s="33">
        <f t="shared" si="1"/>
        <v>12.558110464761763</v>
      </c>
    </row>
    <row r="27" spans="1:11" s="2" customFormat="1" ht="21" customHeight="1">
      <c r="A27" s="22" t="s">
        <v>12</v>
      </c>
      <c r="B27" s="31">
        <f t="shared" si="2"/>
        <v>11.549486327874437</v>
      </c>
      <c r="C27" s="33">
        <f t="shared" si="0"/>
        <v>12.77963817168987</v>
      </c>
      <c r="D27" s="33">
        <f t="shared" si="1"/>
        <v>10.138895422069606</v>
      </c>
    </row>
    <row r="28" spans="1:11" s="2" customFormat="1" ht="21" customHeight="1">
      <c r="A28" s="22" t="s">
        <v>13</v>
      </c>
      <c r="B28" s="31">
        <f t="shared" si="2"/>
        <v>2.2977273663806161</v>
      </c>
      <c r="C28" s="33">
        <f t="shared" si="0"/>
        <v>2.3585717102436661</v>
      </c>
      <c r="D28" s="33">
        <f t="shared" si="1"/>
        <v>2.2279583548928299</v>
      </c>
    </row>
    <row r="29" spans="1:11" s="2" customFormat="1" ht="21" customHeight="1">
      <c r="A29" s="23" t="s">
        <v>14</v>
      </c>
      <c r="B29" s="31">
        <f t="shared" si="2"/>
        <v>8.9094163818951785E-2</v>
      </c>
      <c r="C29" s="25" t="s">
        <v>15</v>
      </c>
      <c r="D29" s="33">
        <f t="shared" si="1"/>
        <v>0.19125668779932856</v>
      </c>
    </row>
    <row r="30" spans="1:11" s="2" customFormat="1" ht="21" customHeight="1">
      <c r="A30" s="2" t="s">
        <v>16</v>
      </c>
      <c r="B30" s="31">
        <f t="shared" si="2"/>
        <v>17.904546738209547</v>
      </c>
      <c r="C30" s="33">
        <f t="shared" si="0"/>
        <v>14.204572495963244</v>
      </c>
      <c r="D30" s="33">
        <f t="shared" si="1"/>
        <v>22.147234373938357</v>
      </c>
    </row>
    <row r="31" spans="1:11" s="2" customFormat="1" ht="21" customHeight="1">
      <c r="A31" s="23" t="s">
        <v>17</v>
      </c>
      <c r="B31" s="31">
        <f t="shared" si="2"/>
        <v>9.4021936211849351</v>
      </c>
      <c r="C31" s="33">
        <f t="shared" si="0"/>
        <v>7.2321905429612476</v>
      </c>
      <c r="D31" s="33">
        <f t="shared" si="1"/>
        <v>11.890493438073287</v>
      </c>
    </row>
    <row r="32" spans="1:11" s="2" customFormat="1" ht="21" customHeight="1">
      <c r="A32" s="23" t="s">
        <v>18</v>
      </c>
      <c r="B32" s="31">
        <f t="shared" si="2"/>
        <v>6.726609368330859</v>
      </c>
      <c r="C32" s="33">
        <f t="shared" si="0"/>
        <v>6.533011788186621</v>
      </c>
      <c r="D32" s="33">
        <f t="shared" si="1"/>
        <v>6.9486039028350515</v>
      </c>
    </row>
    <row r="33" spans="1:4" s="2" customFormat="1" ht="21" customHeight="1">
      <c r="A33" s="23" t="s">
        <v>19</v>
      </c>
      <c r="B33" s="31">
        <f t="shared" si="2"/>
        <v>1.7757437486937526</v>
      </c>
      <c r="C33" s="33">
        <f t="shared" si="0"/>
        <v>0.43937016481537389</v>
      </c>
      <c r="D33" s="33">
        <f t="shared" si="1"/>
        <v>3.3081370330300195</v>
      </c>
    </row>
    <row r="34" spans="1:4" s="2" customFormat="1" ht="21" customHeight="1">
      <c r="A34" s="22" t="s">
        <v>20</v>
      </c>
      <c r="B34" s="25">
        <v>0</v>
      </c>
      <c r="C34" s="25">
        <v>0</v>
      </c>
      <c r="D34" s="25">
        <v>0</v>
      </c>
    </row>
    <row r="35" spans="1:4" s="2" customFormat="1" ht="21" customHeight="1">
      <c r="A35" s="35" t="s">
        <v>21</v>
      </c>
      <c r="B35" s="36">
        <f t="shared" si="2"/>
        <v>8.1489752132090976E-2</v>
      </c>
      <c r="C35" s="36">
        <f t="shared" si="0"/>
        <v>5.4502031510143073E-2</v>
      </c>
      <c r="D35" s="36">
        <f t="shared" si="1"/>
        <v>0.11243604016076848</v>
      </c>
    </row>
    <row r="36" spans="1:4" ht="16.5" customHeight="1">
      <c r="A36" s="4"/>
      <c r="B36" s="37"/>
      <c r="C36" s="37"/>
      <c r="D36" s="37"/>
    </row>
    <row r="37" spans="1:4" s="2" customFormat="1" ht="24" customHeight="1">
      <c r="A37" s="38" t="s">
        <v>23</v>
      </c>
      <c r="B37" s="32"/>
    </row>
  </sheetData>
  <mergeCells count="2">
    <mergeCell ref="B4:D4"/>
    <mergeCell ref="B20:D20"/>
  </mergeCells>
  <pageMargins left="0.98425196850393704" right="0.78740157480314965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 xml:space="preserve">&amp;R11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2012-06-05T03:21:00Z</dcterms:created>
  <dcterms:modified xsi:type="dcterms:W3CDTF">2012-06-05T03:21:08Z</dcterms:modified>
</cp:coreProperties>
</file>