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3"/>
  <c r="C33"/>
  <c r="B33"/>
  <c r="D32"/>
  <c r="C32"/>
  <c r="B32"/>
  <c r="D31"/>
  <c r="C31"/>
  <c r="B31"/>
  <c r="D29"/>
  <c r="C29"/>
  <c r="B29"/>
  <c r="D28"/>
  <c r="C28"/>
  <c r="B28"/>
  <c r="D27"/>
  <c r="C27"/>
  <c r="B27"/>
  <c r="D26"/>
  <c r="B26"/>
  <c r="D25"/>
  <c r="C25"/>
  <c r="B25"/>
  <c r="D24"/>
  <c r="C24"/>
  <c r="B24"/>
  <c r="D23"/>
  <c r="C23"/>
  <c r="B23"/>
  <c r="D22"/>
  <c r="D21" s="1"/>
  <c r="C22"/>
  <c r="B22"/>
  <c r="D14"/>
  <c r="D30" s="1"/>
  <c r="C14"/>
  <c r="C30" s="1"/>
  <c r="B14"/>
  <c r="B30" s="1"/>
  <c r="D10"/>
  <c r="C10"/>
  <c r="C26" s="1"/>
  <c r="B10"/>
  <c r="B21" l="1"/>
  <c r="C21"/>
</calcChain>
</file>

<file path=xl/sharedStrings.xml><?xml version="1.0" encoding="utf-8"?>
<sst xmlns="http://schemas.openxmlformats.org/spreadsheetml/2006/main" count="42" uniqueCount="24">
  <si>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</si>
  <si>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</si>
  <si>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</si>
  <si>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</si>
  <si>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</si>
  <si>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</si>
  <si>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</si>
  <si>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</si>
  <si>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</si>
  <si>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</si>
  <si>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</si>
  <si>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</si>
  <si>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</si>
  <si>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</si>
  <si>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</si>
  <si>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</si>
  <si>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</si>
  <si>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</si>
  <si>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</si>
  <si>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</si>
  <si>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</si>
  <si>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</si>
  <si>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</si>
  <si>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เดือนกุมภาพันธ์  พ.ศ. 2555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</si>
</sst>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3" fontId="11" fillId="0" borderId="0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188" fontId="3" fillId="0" borderId="0" xfId="0" applyNumberFormat="1" applyFont="1" applyBorder="1" applyAlignment="1" applyProtection="1">
      <alignment horizontal="left" vertical="center"/>
    </xf>
    <xf numFmtId="189" fontId="13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87" fontId="1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0" fontId="3" fillId="0" borderId="0" xfId="0" applyNumberFormat="1" applyFont="1" applyBorder="1" applyAlignment="1">
      <alignment horizontal="right" vertical="center"/>
    </xf>
    <xf numFmtId="191" fontId="3" fillId="0" borderId="0" xfId="0" applyNumberFormat="1" applyFont="1" applyBorder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 vertical="center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A37" sqref="A37:IV37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493123.48</v>
      </c>
      <c r="C5" s="12">
        <v>263427.53999999998</v>
      </c>
      <c r="D5" s="12">
        <v>229695.93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16689.650000000001</v>
      </c>
      <c r="C6" s="18">
        <v>6271.39</v>
      </c>
      <c r="D6" s="18">
        <v>10418.25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141104.12</v>
      </c>
      <c r="C7" s="18">
        <v>70306.84</v>
      </c>
      <c r="D7" s="18">
        <v>70797.279999999999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102025.68</v>
      </c>
      <c r="C8" s="18">
        <v>59401.01</v>
      </c>
      <c r="D8" s="18">
        <v>42624.67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75967.45</v>
      </c>
      <c r="C9" s="18">
        <v>50045.91</v>
      </c>
      <c r="D9" s="18">
        <v>25921.54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68672.820000000007</v>
      </c>
      <c r="C10" s="20">
        <f>SUM(C11:C13)</f>
        <v>39849.660000000003</v>
      </c>
      <c r="D10" s="20">
        <f>SUM(D11:D13)</f>
        <v>28823.16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23">
        <v>56907.16</v>
      </c>
      <c r="C11" s="23">
        <v>33642.230000000003</v>
      </c>
      <c r="D11" s="23">
        <v>23264.93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24">
        <v>11325.02</v>
      </c>
      <c r="C12" s="24">
        <v>6207.43</v>
      </c>
      <c r="D12" s="24">
        <v>5117.59</v>
      </c>
      <c r="E12" s="13"/>
      <c r="F12" s="14"/>
      <c r="G12" s="15"/>
      <c r="H12" s="15"/>
    </row>
    <row r="13" spans="1:12" s="2" customFormat="1" ht="21" customHeight="1">
      <c r="A13" s="25" t="s">
        <v>14</v>
      </c>
      <c r="B13" s="24">
        <v>440.64</v>
      </c>
      <c r="C13" s="24" t="s">
        <v>15</v>
      </c>
      <c r="D13" s="24">
        <v>440.64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88262.42</v>
      </c>
      <c r="C14" s="20">
        <f>SUM(C15:C17)</f>
        <v>37409.53</v>
      </c>
      <c r="D14" s="20">
        <f>SUM(D15:D17)</f>
        <v>50852.909999999996</v>
      </c>
      <c r="E14" s="13"/>
    </row>
    <row r="15" spans="1:12" s="16" customFormat="1" ht="21" customHeight="1">
      <c r="A15" s="25" t="s">
        <v>17</v>
      </c>
      <c r="B15" s="18">
        <v>46341.36</v>
      </c>
      <c r="C15" s="18">
        <v>19050.22</v>
      </c>
      <c r="D15" s="18">
        <v>27291.15</v>
      </c>
      <c r="E15" s="13"/>
      <c r="F15" s="14"/>
      <c r="G15" s="15"/>
      <c r="H15" s="15"/>
    </row>
    <row r="16" spans="1:12" s="16" customFormat="1" ht="21" customHeight="1">
      <c r="A16" s="25" t="s">
        <v>18</v>
      </c>
      <c r="B16" s="18">
        <v>33155.83</v>
      </c>
      <c r="C16" s="18">
        <v>17199.71</v>
      </c>
      <c r="D16" s="18">
        <v>15956.13</v>
      </c>
      <c r="E16" s="13"/>
      <c r="F16" s="14"/>
      <c r="G16" s="14"/>
      <c r="H16" s="14"/>
    </row>
    <row r="17" spans="1:11" s="16" customFormat="1" ht="21" customHeight="1">
      <c r="A17" s="25" t="s">
        <v>19</v>
      </c>
      <c r="B17" s="18">
        <v>8765.23</v>
      </c>
      <c r="C17" s="18">
        <v>1159.5999999999999</v>
      </c>
      <c r="D17" s="18">
        <v>7605.63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6" t="s">
        <v>15</v>
      </c>
      <c r="C18" s="26" t="s">
        <v>15</v>
      </c>
      <c r="D18" s="26" t="s">
        <v>15</v>
      </c>
      <c r="E18" s="27"/>
      <c r="F18" s="28"/>
      <c r="G18" s="28"/>
      <c r="H18" s="28"/>
    </row>
    <row r="19" spans="1:11" s="16" customFormat="1" ht="21" customHeight="1">
      <c r="A19" s="22" t="s">
        <v>21</v>
      </c>
      <c r="B19" s="29">
        <v>401.33</v>
      </c>
      <c r="C19" s="29">
        <v>143.19999999999999</v>
      </c>
      <c r="D19" s="29">
        <v>258.13</v>
      </c>
      <c r="E19" s="27"/>
      <c r="G19" s="2"/>
      <c r="H19" s="2"/>
      <c r="I19" s="2"/>
      <c r="J19" s="2"/>
      <c r="K19" s="2"/>
    </row>
    <row r="20" spans="1:11" s="2" customFormat="1" ht="21" customHeight="1">
      <c r="B20" s="30" t="s">
        <v>22</v>
      </c>
      <c r="C20" s="30"/>
      <c r="D20" s="30"/>
      <c r="E20" s="31"/>
    </row>
    <row r="21" spans="1:11" s="2" customFormat="1" ht="21" customHeight="1">
      <c r="A21" s="6" t="s">
        <v>6</v>
      </c>
      <c r="B21" s="32">
        <f>B22+B23+B24+B25+B26+B30+B34+B35</f>
        <v>99.999997972110364</v>
      </c>
      <c r="C21" s="32">
        <f>C22+C23+C24+C25+C26+C30+C34+C35</f>
        <v>100</v>
      </c>
      <c r="D21" s="32">
        <f>D22+D23+D24+D25+D26+D30+D34+D35</f>
        <v>100.0000043535817</v>
      </c>
      <c r="E21" s="31"/>
    </row>
    <row r="22" spans="1:11" s="2" customFormat="1" ht="27.95" customHeight="1">
      <c r="A22" s="17" t="s">
        <v>7</v>
      </c>
      <c r="B22" s="33">
        <f>(B6/$B$5)*100</f>
        <v>3.3844768454343326</v>
      </c>
      <c r="C22" s="33">
        <f t="shared" ref="C22:C35" si="0">(C6/$C$5)*100</f>
        <v>2.3806888224367126</v>
      </c>
      <c r="D22" s="33">
        <f t="shared" ref="D22:D35" si="1">(D6/$D$5)*100</f>
        <v>4.5356702663386335</v>
      </c>
      <c r="E22" s="34"/>
    </row>
    <row r="23" spans="1:11" s="2" customFormat="1" ht="21" customHeight="1">
      <c r="A23" s="2" t="s">
        <v>8</v>
      </c>
      <c r="B23" s="33">
        <f>(B7/$B$5)*100</f>
        <v>28.61435841586777</v>
      </c>
      <c r="C23" s="35">
        <f t="shared" si="0"/>
        <v>26.68925200455503</v>
      </c>
      <c r="D23" s="35">
        <f t="shared" si="1"/>
        <v>30.822174341530562</v>
      </c>
      <c r="E23" s="36"/>
      <c r="G23" s="31"/>
    </row>
    <row r="24" spans="1:11" s="2" customFormat="1" ht="21" customHeight="1">
      <c r="A24" s="19" t="s">
        <v>9</v>
      </c>
      <c r="B24" s="33">
        <f t="shared" ref="B24:B35" si="2">(B8/$B$5)*100</f>
        <v>20.689682024469814</v>
      </c>
      <c r="C24" s="35">
        <f t="shared" si="0"/>
        <v>22.549278636546507</v>
      </c>
      <c r="D24" s="35">
        <f t="shared" si="1"/>
        <v>18.556998376070485</v>
      </c>
      <c r="E24" s="34"/>
    </row>
    <row r="25" spans="1:11" s="2" customFormat="1" ht="21" customHeight="1">
      <c r="A25" s="19" t="s">
        <v>10</v>
      </c>
      <c r="B25" s="33">
        <f t="shared" si="2"/>
        <v>15.405360539717153</v>
      </c>
      <c r="C25" s="35">
        <f t="shared" si="0"/>
        <v>18.997979482327477</v>
      </c>
      <c r="D25" s="35">
        <f t="shared" si="1"/>
        <v>11.285154247182353</v>
      </c>
    </row>
    <row r="26" spans="1:11" s="2" customFormat="1" ht="21" customHeight="1">
      <c r="A26" s="2" t="s">
        <v>11</v>
      </c>
      <c r="B26" s="33">
        <f t="shared" si="2"/>
        <v>13.926090073828975</v>
      </c>
      <c r="C26" s="35">
        <f t="shared" si="0"/>
        <v>15.127370509552648</v>
      </c>
      <c r="D26" s="35">
        <f t="shared" si="1"/>
        <v>12.548398223686419</v>
      </c>
    </row>
    <row r="27" spans="1:11" s="2" customFormat="1" ht="21" customHeight="1">
      <c r="A27" s="22" t="s">
        <v>12</v>
      </c>
      <c r="B27" s="33">
        <f t="shared" si="2"/>
        <v>11.540144062902867</v>
      </c>
      <c r="C27" s="35">
        <f t="shared" si="0"/>
        <v>12.770961608645781</v>
      </c>
      <c r="D27" s="35">
        <f t="shared" si="1"/>
        <v>10.128577376185985</v>
      </c>
    </row>
    <row r="28" spans="1:11" s="2" customFormat="1" ht="21" customHeight="1">
      <c r="A28" s="22" t="s">
        <v>13</v>
      </c>
      <c r="B28" s="33">
        <f t="shared" si="2"/>
        <v>2.2965890815014531</v>
      </c>
      <c r="C28" s="35">
        <f t="shared" si="0"/>
        <v>2.3564089009068683</v>
      </c>
      <c r="D28" s="35">
        <f t="shared" si="1"/>
        <v>2.2279846229752525</v>
      </c>
    </row>
    <row r="29" spans="1:11" s="2" customFormat="1" ht="21" customHeight="1">
      <c r="A29" s="25" t="s">
        <v>14</v>
      </c>
      <c r="B29" s="33">
        <f t="shared" si="2"/>
        <v>8.9356929424654452E-2</v>
      </c>
      <c r="C29" s="35" t="e">
        <f t="shared" si="0"/>
        <v>#VALUE!</v>
      </c>
      <c r="D29" s="35">
        <f t="shared" si="1"/>
        <v>0.19183622452517987</v>
      </c>
    </row>
    <row r="30" spans="1:11" s="2" customFormat="1" ht="21" customHeight="1">
      <c r="A30" s="2" t="s">
        <v>16</v>
      </c>
      <c r="B30" s="33">
        <f t="shared" si="2"/>
        <v>17.898644777571736</v>
      </c>
      <c r="C30" s="35">
        <f t="shared" si="0"/>
        <v>14.201070244971351</v>
      </c>
      <c r="D30" s="35">
        <f t="shared" si="1"/>
        <v>22.139229894060378</v>
      </c>
    </row>
    <row r="31" spans="1:11" s="2" customFormat="1" ht="21" customHeight="1">
      <c r="A31" s="25" t="s">
        <v>17</v>
      </c>
      <c r="B31" s="33">
        <f t="shared" si="2"/>
        <v>9.3975164192141101</v>
      </c>
      <c r="C31" s="35">
        <f t="shared" si="0"/>
        <v>7.2316736511300235</v>
      </c>
      <c r="D31" s="35">
        <f t="shared" si="1"/>
        <v>11.881425151938913</v>
      </c>
    </row>
    <row r="32" spans="1:11" s="2" customFormat="1" ht="21" customHeight="1">
      <c r="A32" s="25" t="s">
        <v>18</v>
      </c>
      <c r="B32" s="33">
        <f t="shared" si="2"/>
        <v>6.723636440917395</v>
      </c>
      <c r="C32" s="35">
        <f t="shared" si="0"/>
        <v>6.5291996425278844</v>
      </c>
      <c r="D32" s="35">
        <f t="shared" si="1"/>
        <v>6.9466315750566414</v>
      </c>
    </row>
    <row r="33" spans="1:4" s="2" customFormat="1" ht="21" customHeight="1">
      <c r="A33" s="25" t="s">
        <v>19</v>
      </c>
      <c r="B33" s="33">
        <f t="shared" si="2"/>
        <v>1.7774919174402322</v>
      </c>
      <c r="C33" s="35">
        <f t="shared" si="0"/>
        <v>0.44019695131344277</v>
      </c>
      <c r="D33" s="35">
        <f t="shared" si="1"/>
        <v>3.3111731670648235</v>
      </c>
    </row>
    <row r="34" spans="1:4" s="2" customFormat="1" ht="21" customHeight="1">
      <c r="A34" s="22" t="s">
        <v>20</v>
      </c>
      <c r="B34" s="26">
        <v>0</v>
      </c>
      <c r="C34" s="26">
        <v>0</v>
      </c>
      <c r="D34" s="26">
        <v>0</v>
      </c>
    </row>
    <row r="35" spans="1:4" s="2" customFormat="1" ht="21" customHeight="1">
      <c r="A35" s="37" t="s">
        <v>21</v>
      </c>
      <c r="B35" s="38">
        <f t="shared" si="2"/>
        <v>8.1385295220580453E-2</v>
      </c>
      <c r="C35" s="38">
        <f t="shared" si="0"/>
        <v>5.4360299610283727E-2</v>
      </c>
      <c r="D35" s="38">
        <f t="shared" si="1"/>
        <v>0.11237900471288281</v>
      </c>
    </row>
    <row r="36" spans="1:4" ht="16.5" customHeight="1">
      <c r="A36" s="4"/>
      <c r="B36" s="39"/>
      <c r="C36" s="39"/>
      <c r="D36" s="39"/>
    </row>
    <row r="37" spans="1:4" s="2" customFormat="1" ht="24" customHeight="1">
      <c r="A37" s="40" t="s">
        <v>23</v>
      </c>
      <c r="B37" s="34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2012-06-05T03:26:13Z</dcterms:created>
  <dcterms:modified xsi:type="dcterms:W3CDTF">2012-06-05T03:26:20Z</dcterms:modified>
</cp:coreProperties>
</file>