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D21" s="1"/>
  <c r="C22"/>
  <c r="B22"/>
  <c r="D14"/>
  <c r="D30" s="1"/>
  <c r="C14"/>
  <c r="B14"/>
  <c r="B30" s="1"/>
  <c r="D10"/>
  <c r="C10"/>
  <c r="C26" s="1"/>
  <c r="C21" s="1"/>
  <c r="B10"/>
  <c r="B21" l="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<sst xmlns="http://schemas.openxmlformats.org/spreadsheetml/2006/main" count="50" uniqueCount="24">
  <si>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</si>
  <si>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</si>
  <si>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</si>
  <si>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</si>
  <si>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</si>
  <si>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</si>
  <si>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</si>
  <si>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</si>
  <si>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</si>
  <si>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</si>
  <si>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</si>
  <si>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</si>
  <si>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</si>
  <si>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</si>
  <si>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</si>
  <si>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</si>
  <si>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</si>
  <si>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</si>
  <si>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</si>
  <si>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</si>
  <si>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</si>
  <si>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</si>
  <si>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</si>
  <si>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เดือนกุมภาพันธ์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</si>
</sst>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8" workbookViewId="0">
      <selection activeCell="B39" sqref="B39:C40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491015.88</v>
      </c>
      <c r="C5" s="12">
        <v>264582.52</v>
      </c>
      <c r="D5" s="12">
        <v>226433.35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11703.69</v>
      </c>
      <c r="C6" s="18">
        <v>4358.1899999999996</v>
      </c>
      <c r="D6" s="18">
        <v>7345.5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150455.64000000001</v>
      </c>
      <c r="C7" s="18">
        <v>77803.59</v>
      </c>
      <c r="D7" s="18">
        <v>72652.05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90174.92</v>
      </c>
      <c r="C8" s="18">
        <v>54047.23</v>
      </c>
      <c r="D8" s="18">
        <v>36127.69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85491.03</v>
      </c>
      <c r="C9" s="18">
        <v>53386.79</v>
      </c>
      <c r="D9" s="18">
        <v>32104.25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59685.8</v>
      </c>
      <c r="C10" s="20">
        <f>SUM(C11:C13)</f>
        <v>31559.989999999998</v>
      </c>
      <c r="D10" s="20">
        <f>SUM(D11:D13)</f>
        <v>28125.800000000003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47122.48</v>
      </c>
      <c r="C11" s="18">
        <v>25843.17</v>
      </c>
      <c r="D11" s="18">
        <v>21279.31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12563.32</v>
      </c>
      <c r="C12" s="18">
        <v>5716.82</v>
      </c>
      <c r="D12" s="18">
        <v>6846.49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 t="s">
        <v>15</v>
      </c>
      <c r="C13" s="24" t="s">
        <v>15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93504.78</v>
      </c>
      <c r="C14" s="20">
        <f>SUM(C15:C17)</f>
        <v>43426.729999999996</v>
      </c>
      <c r="D14" s="20">
        <f>SUM(D15:D17)</f>
        <v>50078.06</v>
      </c>
      <c r="E14" s="13"/>
    </row>
    <row r="15" spans="1:12" s="16" customFormat="1" ht="21" customHeight="1">
      <c r="A15" s="23" t="s">
        <v>17</v>
      </c>
      <c r="B15" s="18">
        <v>62175.93</v>
      </c>
      <c r="C15" s="18">
        <v>29909.19</v>
      </c>
      <c r="D15" s="18">
        <v>32266.74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21606.35</v>
      </c>
      <c r="C16" s="18">
        <v>11275.7</v>
      </c>
      <c r="D16" s="18">
        <v>10330.66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9722.5</v>
      </c>
      <c r="C17" s="18">
        <v>2241.84</v>
      </c>
      <c r="D17" s="18">
        <v>7480.66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 t="s">
        <v>15</v>
      </c>
      <c r="C19" s="25" t="s">
        <v>15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99.999995926811962</v>
      </c>
      <c r="C21" s="30">
        <f>C22+C23+C24+C25+C26+C30+C34+C35</f>
        <v>100</v>
      </c>
      <c r="D21" s="30">
        <f>D22+D23+D24+D25+D26+D30+D34+D35</f>
        <v>100</v>
      </c>
      <c r="E21" s="29"/>
    </row>
    <row r="22" spans="1:11" s="2" customFormat="1" ht="27.95" customHeight="1">
      <c r="A22" s="17" t="s">
        <v>7</v>
      </c>
      <c r="B22" s="31">
        <f>(B6/$B$5)*100</f>
        <v>2.3835664948351569</v>
      </c>
      <c r="C22" s="31">
        <f t="shared" ref="C22:C33" si="0">(C6/$C$5)*100</f>
        <v>1.6471949847631655</v>
      </c>
      <c r="D22" s="31">
        <f t="shared" ref="D22:D33" si="1">(D6/$D$5)*100</f>
        <v>3.2440009389076296</v>
      </c>
      <c r="E22" s="32"/>
    </row>
    <row r="23" spans="1:11" s="2" customFormat="1" ht="21" customHeight="1">
      <c r="A23" s="2" t="s">
        <v>8</v>
      </c>
      <c r="B23" s="31">
        <f>(B7/$B$5)*100</f>
        <v>30.641705518770596</v>
      </c>
      <c r="C23" s="31">
        <f t="shared" si="0"/>
        <v>29.406171654877273</v>
      </c>
      <c r="D23" s="31">
        <f t="shared" si="1"/>
        <v>32.085401730796278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18.364970192002751</v>
      </c>
      <c r="C24" s="31">
        <f t="shared" si="0"/>
        <v>20.427362321592522</v>
      </c>
      <c r="D24" s="31">
        <f t="shared" si="1"/>
        <v>15.955109969445754</v>
      </c>
      <c r="E24" s="32"/>
    </row>
    <row r="25" spans="1:11" s="2" customFormat="1" ht="21" customHeight="1">
      <c r="A25" s="19" t="s">
        <v>10</v>
      </c>
      <c r="B25" s="31">
        <f t="shared" si="2"/>
        <v>17.411051960274683</v>
      </c>
      <c r="C25" s="31">
        <f t="shared" si="0"/>
        <v>20.177746436159122</v>
      </c>
      <c r="D25" s="31">
        <f t="shared" si="1"/>
        <v>14.178233904148838</v>
      </c>
    </row>
    <row r="26" spans="1:11" s="2" customFormat="1" ht="21" customHeight="1">
      <c r="A26" s="2" t="s">
        <v>11</v>
      </c>
      <c r="B26" s="31">
        <f t="shared" si="2"/>
        <v>12.155574275927696</v>
      </c>
      <c r="C26" s="31">
        <f t="shared" si="0"/>
        <v>11.928221864392249</v>
      </c>
      <c r="D26" s="31">
        <f t="shared" si="1"/>
        <v>12.421226820165847</v>
      </c>
    </row>
    <row r="27" spans="1:11" s="2" customFormat="1" ht="21" customHeight="1">
      <c r="A27" s="22" t="s">
        <v>12</v>
      </c>
      <c r="B27" s="31">
        <f t="shared" si="2"/>
        <v>9.5969360502149144</v>
      </c>
      <c r="C27" s="31">
        <f t="shared" si="0"/>
        <v>9.7675273483675333</v>
      </c>
      <c r="D27" s="31">
        <f t="shared" si="1"/>
        <v>9.3976041956717058</v>
      </c>
    </row>
    <row r="28" spans="1:11" s="2" customFormat="1" ht="21" customHeight="1">
      <c r="A28" s="22" t="s">
        <v>13</v>
      </c>
      <c r="B28" s="31">
        <f t="shared" si="2"/>
        <v>2.5586382257127815</v>
      </c>
      <c r="C28" s="31">
        <f t="shared" si="0"/>
        <v>2.1606945160247171</v>
      </c>
      <c r="D28" s="31">
        <f t="shared" si="1"/>
        <v>3.0236226244941391</v>
      </c>
    </row>
    <row r="29" spans="1:11" s="2" customFormat="1" ht="21" customHeight="1">
      <c r="A29" s="23" t="s">
        <v>14</v>
      </c>
      <c r="B29" s="25" t="s">
        <v>15</v>
      </c>
      <c r="C29" s="25" t="s">
        <v>15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19.043127485001097</v>
      </c>
      <c r="C30" s="31">
        <f t="shared" si="0"/>
        <v>16.413302738215659</v>
      </c>
      <c r="D30" s="31">
        <f t="shared" si="1"/>
        <v>22.116026636535651</v>
      </c>
    </row>
    <row r="31" spans="1:11" s="2" customFormat="1" ht="21" customHeight="1">
      <c r="A31" s="23" t="s">
        <v>17</v>
      </c>
      <c r="B31" s="31">
        <f t="shared" si="2"/>
        <v>12.662712660128223</v>
      </c>
      <c r="C31" s="31">
        <f t="shared" si="0"/>
        <v>11.304295536984075</v>
      </c>
      <c r="D31" s="31">
        <f t="shared" si="1"/>
        <v>14.249994534815654</v>
      </c>
    </row>
    <row r="32" spans="1:11" s="2" customFormat="1" ht="21" customHeight="1">
      <c r="A32" s="23" t="s">
        <v>18</v>
      </c>
      <c r="B32" s="31">
        <f t="shared" si="2"/>
        <v>4.4003362986956747</v>
      </c>
      <c r="C32" s="31">
        <f t="shared" si="0"/>
        <v>4.2616949902812928</v>
      </c>
      <c r="D32" s="31">
        <f t="shared" si="1"/>
        <v>4.562340308969504</v>
      </c>
    </row>
    <row r="33" spans="1:4" s="2" customFormat="1" ht="21" customHeight="1">
      <c r="A33" s="23" t="s">
        <v>19</v>
      </c>
      <c r="B33" s="31">
        <f t="shared" si="2"/>
        <v>1.980078526177198</v>
      </c>
      <c r="C33" s="31">
        <f t="shared" si="0"/>
        <v>0.84731221095029252</v>
      </c>
      <c r="D33" s="31">
        <f t="shared" si="1"/>
        <v>3.3036917927504934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2013-07-18T03:53:40Z</dcterms:created>
  <dcterms:modified xsi:type="dcterms:W3CDTF">2013-07-18T03:54:22Z</dcterms:modified>
</cp:coreProperties>
</file>