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C30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C21"/>
  <c r="D14"/>
  <c r="D30" s="1"/>
  <c r="C14"/>
  <c r="B14"/>
  <c r="B30" s="1"/>
  <c r="D10"/>
  <c r="C10"/>
  <c r="B10"/>
  <c r="B26" s="1"/>
  <c r="D21" l="1"/>
  <c r="B21"/>
</calcChain>
</file>

<file path=xl/sharedStrings.xml><?xml version="1.0" encoding="utf-8"?>
<sst xmlns="http://schemas.openxmlformats.org/spreadsheetml/2006/main" count="48" uniqueCount="24">
  <si>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</si>
  <si>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</si>
  <si>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</si>
  <si>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</si>
  <si>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</si>
  <si>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</si>
  <si>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</si>
  <si>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</si>
  <si>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</si>
  <si>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</si>
  <si>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</si>
  <si>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</si>
  <si>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</si>
  <si>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</si>
  <si>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</si>
  <si>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</si>
  <si>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</si>
  <si>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</si>
  <si>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</si>
  <si>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</si>
  <si>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</si>
  <si>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</si>
  <si>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</si>
  <si>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เดือนมีนาคม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</si>
</sst>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5" workbookViewId="0">
      <selection activeCell="C43" sqref="C43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497311.36</v>
      </c>
      <c r="C5" s="12">
        <v>269070.46999999997</v>
      </c>
      <c r="D5" s="12">
        <v>228240.88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11486.54</v>
      </c>
      <c r="C6" s="18">
        <v>2784.25</v>
      </c>
      <c r="D6" s="18">
        <v>8702.2900000000009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149135.23000000001</v>
      </c>
      <c r="C7" s="18">
        <v>78088.570000000007</v>
      </c>
      <c r="D7" s="18">
        <v>71046.66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89538.3</v>
      </c>
      <c r="C8" s="18">
        <v>52739.18</v>
      </c>
      <c r="D8" s="18">
        <v>36799.120000000003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89607.5</v>
      </c>
      <c r="C9" s="18">
        <v>54707.47</v>
      </c>
      <c r="D9" s="18">
        <v>34900.03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61626.93</v>
      </c>
      <c r="C10" s="20">
        <f>SUM(C11:C13)</f>
        <v>33217.550000000003</v>
      </c>
      <c r="D10" s="20">
        <f>SUM(D11:D13)</f>
        <v>28409.37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8">
        <v>48680.28</v>
      </c>
      <c r="C11" s="18">
        <v>27508.27</v>
      </c>
      <c r="D11" s="18">
        <v>21172.01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8">
        <v>12946.65</v>
      </c>
      <c r="C12" s="18">
        <v>5709.28</v>
      </c>
      <c r="D12" s="18">
        <v>7237.36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 t="s">
        <v>15</v>
      </c>
      <c r="C13" s="24" t="s">
        <v>15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95557.23</v>
      </c>
      <c r="C14" s="20">
        <f>SUM(C15:C17)</f>
        <v>47173.82</v>
      </c>
      <c r="D14" s="20">
        <f>SUM(D15:D17)</f>
        <v>48383.420000000006</v>
      </c>
      <c r="E14" s="13"/>
    </row>
    <row r="15" spans="1:12" s="16" customFormat="1" ht="21" customHeight="1">
      <c r="A15" s="23" t="s">
        <v>17</v>
      </c>
      <c r="B15" s="18">
        <v>61212.06</v>
      </c>
      <c r="C15" s="18">
        <v>31266.67</v>
      </c>
      <c r="D15" s="18">
        <v>29945.4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25469.02</v>
      </c>
      <c r="C16" s="18">
        <v>13831.76</v>
      </c>
      <c r="D16" s="18">
        <v>11637.26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8876.15</v>
      </c>
      <c r="C17" s="18">
        <v>2075.39</v>
      </c>
      <c r="D17" s="18">
        <v>6800.76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 t="s">
        <v>15</v>
      </c>
      <c r="C18" s="25" t="s">
        <v>15</v>
      </c>
      <c r="D18" s="25" t="s">
        <v>15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4">
        <v>359.63</v>
      </c>
      <c r="C19" s="24">
        <v>359.63</v>
      </c>
      <c r="D19" s="25" t="s">
        <v>15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100</v>
      </c>
      <c r="C21" s="30">
        <f>C22+C23+C24+C25+C26+C30+C34+C35</f>
        <v>100.00000000000003</v>
      </c>
      <c r="D21" s="30">
        <f>D22+D23+D24+D25+D26+D30+D34+D35</f>
        <v>100.00000438133608</v>
      </c>
      <c r="E21" s="29"/>
    </row>
    <row r="22" spans="1:11" s="2" customFormat="1" ht="27.95" customHeight="1">
      <c r="A22" s="17" t="s">
        <v>7</v>
      </c>
      <c r="B22" s="31">
        <f>(B6/$B$5)*100</f>
        <v>2.3097280544727554</v>
      </c>
      <c r="C22" s="31">
        <f t="shared" ref="C22:C33" si="0">(C6/$C$5)*100</f>
        <v>1.0347660967775469</v>
      </c>
      <c r="D22" s="31">
        <f t="shared" ref="D22:D33" si="1">(D6/$D$5)*100</f>
        <v>3.8127657061259148</v>
      </c>
      <c r="E22" s="32"/>
    </row>
    <row r="23" spans="1:11" s="2" customFormat="1" ht="21" customHeight="1">
      <c r="A23" s="2" t="s">
        <v>8</v>
      </c>
      <c r="B23" s="31">
        <f>(B7/$B$5)*100</f>
        <v>29.988301493856888</v>
      </c>
      <c r="C23" s="31">
        <f t="shared" si="0"/>
        <v>29.021605380924935</v>
      </c>
      <c r="D23" s="31">
        <f t="shared" si="1"/>
        <v>31.127929405109199</v>
      </c>
      <c r="E23" s="33"/>
      <c r="G23" s="29"/>
    </row>
    <row r="24" spans="1:11" s="2" customFormat="1" ht="21" customHeight="1">
      <c r="A24" s="19" t="s">
        <v>9</v>
      </c>
      <c r="B24" s="31">
        <f t="shared" ref="B24:B33" si="2">(B8/$B$5)*100</f>
        <v>18.004475103886627</v>
      </c>
      <c r="C24" s="31">
        <f t="shared" si="0"/>
        <v>19.600508372397758</v>
      </c>
      <c r="D24" s="31">
        <f t="shared" si="1"/>
        <v>16.122931176921508</v>
      </c>
      <c r="E24" s="32"/>
    </row>
    <row r="25" spans="1:11" s="2" customFormat="1" ht="21" customHeight="1">
      <c r="A25" s="19" t="s">
        <v>10</v>
      </c>
      <c r="B25" s="31">
        <f t="shared" si="2"/>
        <v>18.018389927790913</v>
      </c>
      <c r="C25" s="31">
        <f t="shared" si="0"/>
        <v>20.33202305700808</v>
      </c>
      <c r="D25" s="31">
        <f t="shared" si="1"/>
        <v>15.290876025364081</v>
      </c>
    </row>
    <row r="26" spans="1:11" s="2" customFormat="1" ht="21" customHeight="1">
      <c r="A26" s="2" t="s">
        <v>11</v>
      </c>
      <c r="B26" s="31">
        <f t="shared" si="2"/>
        <v>12.392021368665297</v>
      </c>
      <c r="C26" s="31">
        <f t="shared" si="0"/>
        <v>12.345297497715006</v>
      </c>
      <c r="D26" s="31">
        <f t="shared" si="1"/>
        <v>12.447099748301005</v>
      </c>
    </row>
    <row r="27" spans="1:11" s="2" customFormat="1" ht="21" customHeight="1">
      <c r="A27" s="22" t="s">
        <v>12</v>
      </c>
      <c r="B27" s="31">
        <f t="shared" si="2"/>
        <v>9.7886925406248508</v>
      </c>
      <c r="C27" s="31">
        <f t="shared" si="0"/>
        <v>10.223444438180081</v>
      </c>
      <c r="D27" s="31">
        <f t="shared" si="1"/>
        <v>9.2761691069540202</v>
      </c>
    </row>
    <row r="28" spans="1:11" s="2" customFormat="1" ht="21" customHeight="1">
      <c r="A28" s="22" t="s">
        <v>13</v>
      </c>
      <c r="B28" s="31">
        <f t="shared" si="2"/>
        <v>2.6033288280404454</v>
      </c>
      <c r="C28" s="31">
        <f t="shared" si="0"/>
        <v>2.1218530595349243</v>
      </c>
      <c r="D28" s="31">
        <f t="shared" si="1"/>
        <v>3.1709306413469833</v>
      </c>
    </row>
    <row r="29" spans="1:11" s="2" customFormat="1" ht="21" customHeight="1">
      <c r="A29" s="23" t="s">
        <v>14</v>
      </c>
      <c r="B29" s="25" t="s">
        <v>15</v>
      </c>
      <c r="C29" s="25" t="s">
        <v>15</v>
      </c>
      <c r="D29" s="25" t="s">
        <v>15</v>
      </c>
    </row>
    <row r="30" spans="1:11" s="2" customFormat="1" ht="21" customHeight="1">
      <c r="A30" s="2" t="s">
        <v>16</v>
      </c>
      <c r="B30" s="31">
        <f t="shared" si="2"/>
        <v>19.214769194092007</v>
      </c>
      <c r="C30" s="31">
        <f t="shared" si="0"/>
        <v>17.532143159373828</v>
      </c>
      <c r="D30" s="31">
        <f t="shared" si="1"/>
        <v>21.198402319514368</v>
      </c>
    </row>
    <row r="31" spans="1:11" s="2" customFormat="1" ht="21" customHeight="1">
      <c r="A31" s="23" t="s">
        <v>17</v>
      </c>
      <c r="B31" s="31">
        <f t="shared" si="2"/>
        <v>12.308598782058787</v>
      </c>
      <c r="C31" s="31">
        <f t="shared" si="0"/>
        <v>11.62025323700516</v>
      </c>
      <c r="D31" s="31">
        <f t="shared" si="1"/>
        <v>13.120086112531638</v>
      </c>
    </row>
    <row r="32" spans="1:11" s="2" customFormat="1" ht="21" customHeight="1">
      <c r="A32" s="23" t="s">
        <v>18</v>
      </c>
      <c r="B32" s="31">
        <f t="shared" si="2"/>
        <v>5.1213428947209252</v>
      </c>
      <c r="C32" s="31">
        <f t="shared" si="0"/>
        <v>5.1405715387496826</v>
      </c>
      <c r="D32" s="31">
        <f t="shared" si="1"/>
        <v>5.0986746984151132</v>
      </c>
    </row>
    <row r="33" spans="1:4" s="2" customFormat="1" ht="21" customHeight="1">
      <c r="A33" s="23" t="s">
        <v>19</v>
      </c>
      <c r="B33" s="31">
        <f t="shared" si="2"/>
        <v>1.7848275173122929</v>
      </c>
      <c r="C33" s="31">
        <f t="shared" si="0"/>
        <v>0.77131838361898286</v>
      </c>
      <c r="D33" s="31">
        <f t="shared" si="1"/>
        <v>2.9796415085676151</v>
      </c>
    </row>
    <row r="34" spans="1:4" s="2" customFormat="1" ht="21" customHeight="1">
      <c r="A34" s="22" t="s">
        <v>20</v>
      </c>
      <c r="B34" s="34">
        <v>0</v>
      </c>
      <c r="C34" s="34">
        <v>0</v>
      </c>
      <c r="D34" s="34">
        <v>0</v>
      </c>
    </row>
    <row r="35" spans="1:4" s="2" customFormat="1" ht="21" customHeight="1">
      <c r="A35" s="35" t="s">
        <v>21</v>
      </c>
      <c r="B35" s="36">
        <f>(B19/$B$5)*100</f>
        <v>7.2314857235515395E-2</v>
      </c>
      <c r="C35" s="36">
        <f>(C19/$C$5)*100</f>
        <v>0.13365643580285866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2013-07-19T01:51:31Z</dcterms:created>
  <dcterms:modified xsi:type="dcterms:W3CDTF">2013-07-19T01:51:49Z</dcterms:modified>
</cp:coreProperties>
</file>