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4\"/>
    </mc:Choice>
  </mc:AlternateContent>
  <bookViews>
    <workbookView xWindow="0" yWindow="0" windowWidth="20490" windowHeight="7050"/>
  </bookViews>
  <sheets>
    <sheet name="54m11t7" sheetId="1" r:id="rId1"/>
  </sheets>
  <calcPr calcId="162913"/>
</workbook>
</file>

<file path=xl/calcChain.xml><?xml version="1.0" encoding="utf-8"?>
<calcChain xmlns="http://schemas.openxmlformats.org/spreadsheetml/2006/main">
  <c r="D38" i="1" l="1"/>
  <c r="C38" i="1"/>
  <c r="B38" i="1"/>
  <c r="D37" i="1"/>
  <c r="C37" i="1"/>
  <c r="B37" i="1"/>
  <c r="D36" i="1"/>
  <c r="D35" i="1" s="1"/>
  <c r="C36" i="1"/>
  <c r="C35" i="1" s="1"/>
  <c r="B36" i="1"/>
  <c r="B35" i="1" s="1"/>
  <c r="D33" i="1"/>
  <c r="C33" i="1"/>
  <c r="B33" i="1"/>
  <c r="D32" i="1"/>
  <c r="D31" i="1" s="1"/>
  <c r="C32" i="1"/>
  <c r="C31" i="1" s="1"/>
  <c r="B32" i="1"/>
  <c r="B31" i="1" s="1"/>
  <c r="D30" i="1"/>
  <c r="C30" i="1"/>
  <c r="B30" i="1"/>
  <c r="D29" i="1"/>
  <c r="C29" i="1"/>
  <c r="B29" i="1"/>
  <c r="D28" i="1"/>
  <c r="C28" i="1"/>
  <c r="B28" i="1"/>
  <c r="D27" i="1"/>
  <c r="C27" i="1"/>
  <c r="B27" i="1"/>
  <c r="D16" i="1"/>
  <c r="C16" i="1"/>
  <c r="B16" i="1"/>
  <c r="D12" i="1"/>
  <c r="C12" i="1"/>
  <c r="B12" i="1"/>
  <c r="C25" i="1" l="1"/>
  <c r="B25" i="1"/>
  <c r="D25" i="1"/>
</calcChain>
</file>

<file path=xl/sharedStrings.xml><?xml version="1.0" encoding="utf-8"?>
<sst xmlns="http://schemas.openxmlformats.org/spreadsheetml/2006/main" count="56" uniqueCount="25">
  <si>
    <t>ตารางที่ 7 จำนวนและร้อยละของประชากรอายุ  15  ปีขึ้นไป ที่มีงานทำ  จำแนกตามระดับการศึกษาที่สำเร็จ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</si>
  <si>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</si>
  <si>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</si>
  <si>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</si>
  <si>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</si>
  <si>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</si>
  <si>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</si>
  <si>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</si>
  <si>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</si>
  <si>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</si>
  <si>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</si>
  <si>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</si>
  <si>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</si>
  <si>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</si>
  <si>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</si>
  <si>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</si>
  <si>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</si>
  <si>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</si>
  <si>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</si>
  <si>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</si>
  <si>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</si>
  <si>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</si>
  <si>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</si>
  <si>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</si>
  <si>
    <t xml:space="preserve">             และเพศ เดือนพฤศจิกายน พ.ศ. 2554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</si>
</sst>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16"/>
      <color theme="9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vertical="center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2" applyNumberFormat="1" applyFont="1" applyAlignment="1"/>
    <xf numFmtId="3" fontId="3" fillId="0" borderId="0" xfId="2" applyNumberFormat="1" applyFont="1" applyAlignment="1">
      <alignment vertical="center"/>
    </xf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 applyProtection="1">
      <alignment horizontal="left" vertical="center"/>
    </xf>
    <xf numFmtId="3" fontId="6" fillId="0" borderId="0" xfId="2" applyNumberFormat="1" applyFont="1" applyAlignment="1">
      <alignment vertical="center"/>
    </xf>
    <xf numFmtId="3" fontId="3" fillId="0" borderId="0" xfId="2" applyNumberFormat="1" applyFont="1" applyBorder="1" applyAlignment="1">
      <alignment vertical="center"/>
    </xf>
    <xf numFmtId="3" fontId="3" fillId="0" borderId="0" xfId="2" applyNumberFormat="1" applyFont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7" fillId="0" borderId="0" xfId="2" applyFont="1"/>
    <xf numFmtId="0" fontId="3" fillId="0" borderId="0" xfId="2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/>
    </xf>
    <xf numFmtId="188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Border="1" applyAlignment="1"/>
    <xf numFmtId="41" fontId="3" fillId="0" borderId="0" xfId="2" applyNumberFormat="1" applyFont="1" applyBorder="1" applyAlignment="1">
      <alignment horizontal="right"/>
    </xf>
    <xf numFmtId="3" fontId="3" fillId="0" borderId="0" xfId="2" applyNumberFormat="1" applyFont="1" applyBorder="1"/>
    <xf numFmtId="3" fontId="3" fillId="0" borderId="0" xfId="2" applyNumberFormat="1" applyFont="1"/>
    <xf numFmtId="3" fontId="3" fillId="0" borderId="0" xfId="2" applyNumberFormat="1" applyFont="1" applyBorder="1" applyAlignment="1" applyProtection="1">
      <alignment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189" fontId="2" fillId="0" borderId="0" xfId="2" applyNumberFormat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189" fontId="3" fillId="0" borderId="0" xfId="2" applyNumberFormat="1" applyFont="1" applyFill="1" applyBorder="1" applyAlignment="1"/>
    <xf numFmtId="0" fontId="3" fillId="0" borderId="2" xfId="2" applyFont="1" applyBorder="1" applyAlignment="1" applyProtection="1">
      <alignment horizontal="left" vertical="center"/>
    </xf>
    <xf numFmtId="189" fontId="3" fillId="0" borderId="2" xfId="2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E13" sqref="E13"/>
    </sheetView>
  </sheetViews>
  <sheetFormatPr defaultColWidth="18.5703125" defaultRowHeight="26.25" customHeight="1" x14ac:dyDescent="0.35"/>
  <cols>
    <col min="1" max="1" width="36.42578125" style="4" customWidth="1"/>
    <col min="2" max="4" width="19.5703125" style="21" customWidth="1"/>
    <col min="5" max="6" width="18.5703125" style="21" customWidth="1"/>
    <col min="7" max="7" width="19" style="21" customWidth="1"/>
    <col min="8" max="16384" width="18.5703125" style="21"/>
  </cols>
  <sheetData>
    <row r="1" spans="1:12" s="4" customFormat="1" ht="26.25" customHeight="1" x14ac:dyDescent="0.35">
      <c r="A1" s="1" t="s">
        <v>0</v>
      </c>
      <c r="B1" s="2"/>
      <c r="C1" s="2"/>
      <c r="D1" s="2"/>
      <c r="E1" s="3"/>
      <c r="F1" s="3"/>
      <c r="G1" s="3"/>
    </row>
    <row r="2" spans="1:12" s="4" customFormat="1" ht="26.25" customHeight="1" x14ac:dyDescent="0.35">
      <c r="A2" s="1" t="s">
        <v>24</v>
      </c>
      <c r="B2" s="2"/>
      <c r="C2" s="2"/>
      <c r="D2" s="2"/>
      <c r="E2" s="3"/>
      <c r="F2" s="3"/>
      <c r="G2" s="3"/>
    </row>
    <row r="3" spans="1:12" s="4" customFormat="1" ht="32.25" customHeight="1" x14ac:dyDescent="0.35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8"/>
    </row>
    <row r="4" spans="1:12" s="4" customFormat="1" ht="21" customHeight="1" x14ac:dyDescent="0.35">
      <c r="B4" s="9"/>
      <c r="C4" s="9" t="s">
        <v>5</v>
      </c>
      <c r="D4" s="9"/>
      <c r="E4" s="10"/>
    </row>
    <row r="5" spans="1:12" s="4" customFormat="1" ht="6" customHeight="1" x14ac:dyDescent="0.35">
      <c r="B5" s="9"/>
      <c r="C5" s="11"/>
      <c r="D5" s="9"/>
      <c r="E5" s="10"/>
    </row>
    <row r="6" spans="1:12" s="2" customFormat="1" ht="21" customHeight="1" x14ac:dyDescent="0.3">
      <c r="A6" s="12" t="s">
        <v>6</v>
      </c>
      <c r="B6" s="13">
        <v>591176.19999999995</v>
      </c>
      <c r="C6" s="13">
        <v>329399.03999999998</v>
      </c>
      <c r="D6" s="13">
        <v>261777.16</v>
      </c>
      <c r="E6" s="7"/>
      <c r="F6" s="14"/>
      <c r="G6" s="14"/>
      <c r="H6" s="15"/>
    </row>
    <row r="7" spans="1:12" s="2" customFormat="1" ht="6" customHeight="1" x14ac:dyDescent="0.3">
      <c r="A7" s="12"/>
      <c r="B7" s="13"/>
      <c r="C7" s="13"/>
      <c r="D7" s="16"/>
      <c r="E7" s="7"/>
      <c r="F7" s="14"/>
      <c r="G7" s="14"/>
      <c r="H7" s="15"/>
    </row>
    <row r="8" spans="1:12" s="2" customFormat="1" ht="21" customHeight="1" x14ac:dyDescent="0.35">
      <c r="A8" s="17" t="s">
        <v>7</v>
      </c>
      <c r="B8" s="18">
        <v>6139.08</v>
      </c>
      <c r="C8" s="19">
        <v>4464.08</v>
      </c>
      <c r="D8" s="19">
        <v>1675.01</v>
      </c>
      <c r="E8" s="20"/>
      <c r="F8" s="18"/>
    </row>
    <row r="9" spans="1:12" s="2" customFormat="1" ht="21" customHeight="1" x14ac:dyDescent="0.35">
      <c r="A9" s="21" t="s">
        <v>8</v>
      </c>
      <c r="B9" s="18">
        <v>140092.92000000001</v>
      </c>
      <c r="C9" s="19">
        <v>79091.86</v>
      </c>
      <c r="D9" s="19">
        <v>61001.06</v>
      </c>
      <c r="E9" s="22"/>
      <c r="F9" s="18"/>
    </row>
    <row r="10" spans="1:12" s="2" customFormat="1" ht="21" customHeight="1" x14ac:dyDescent="0.35">
      <c r="A10" s="23" t="s">
        <v>9</v>
      </c>
      <c r="B10" s="18">
        <v>221932.63</v>
      </c>
      <c r="C10" s="19">
        <v>122941.84</v>
      </c>
      <c r="D10" s="19">
        <v>98990.8</v>
      </c>
      <c r="E10" s="20"/>
      <c r="F10" s="24"/>
    </row>
    <row r="11" spans="1:12" s="2" customFormat="1" ht="21" customHeight="1" x14ac:dyDescent="0.35">
      <c r="A11" s="23" t="s">
        <v>10</v>
      </c>
      <c r="B11" s="18">
        <v>96724.03</v>
      </c>
      <c r="C11" s="25">
        <v>58461.9</v>
      </c>
      <c r="D11" s="19">
        <v>38262.129999999997</v>
      </c>
      <c r="E11" s="22"/>
      <c r="G11" s="21"/>
      <c r="H11" s="21"/>
      <c r="I11" s="21"/>
      <c r="J11" s="21"/>
      <c r="K11" s="21"/>
    </row>
    <row r="12" spans="1:12" ht="21" customHeight="1" x14ac:dyDescent="0.35">
      <c r="A12" s="21" t="s">
        <v>11</v>
      </c>
      <c r="B12" s="18">
        <f>SUM(B13:B15)</f>
        <v>54941.45</v>
      </c>
      <c r="C12" s="18">
        <f>SUM(C13:C15)</f>
        <v>31230.79</v>
      </c>
      <c r="D12" s="26">
        <f>SUM(D13:D15)</f>
        <v>23710.66</v>
      </c>
      <c r="E12" s="27"/>
      <c r="F12" s="28"/>
      <c r="G12" s="28"/>
      <c r="H12" s="28"/>
    </row>
    <row r="13" spans="1:12" ht="21" customHeight="1" x14ac:dyDescent="0.35">
      <c r="A13" s="29" t="s">
        <v>12</v>
      </c>
      <c r="B13" s="18">
        <v>43546.77</v>
      </c>
      <c r="C13" s="26">
        <v>25115.56</v>
      </c>
      <c r="D13" s="18">
        <v>18431.21</v>
      </c>
      <c r="E13" s="26"/>
      <c r="F13" s="18"/>
      <c r="G13" s="18"/>
      <c r="H13" s="18"/>
    </row>
    <row r="14" spans="1:12" ht="21" customHeight="1" x14ac:dyDescent="0.35">
      <c r="A14" s="29" t="s">
        <v>13</v>
      </c>
      <c r="B14" s="18">
        <v>11394.68</v>
      </c>
      <c r="C14" s="18">
        <v>6115.23</v>
      </c>
      <c r="D14" s="18">
        <v>5279.45</v>
      </c>
      <c r="E14" s="30"/>
      <c r="F14" s="18"/>
      <c r="G14" s="18"/>
      <c r="H14" s="18"/>
    </row>
    <row r="15" spans="1:12" ht="21" customHeight="1" x14ac:dyDescent="0.35">
      <c r="A15" s="31" t="s">
        <v>14</v>
      </c>
      <c r="B15" s="32" t="s">
        <v>15</v>
      </c>
      <c r="C15" s="32" t="s">
        <v>15</v>
      </c>
      <c r="D15" s="32" t="s">
        <v>15</v>
      </c>
      <c r="E15" s="32"/>
      <c r="F15" s="33"/>
      <c r="G15" s="34"/>
      <c r="H15" s="33"/>
    </row>
    <row r="16" spans="1:12" ht="21" customHeight="1" x14ac:dyDescent="0.35">
      <c r="A16" s="21" t="s">
        <v>16</v>
      </c>
      <c r="B16" s="26">
        <f>SUM(B17:B19)</f>
        <v>71346.080000000002</v>
      </c>
      <c r="C16" s="26">
        <f>SUM(C17:C19)</f>
        <v>33208.58</v>
      </c>
      <c r="D16" s="26">
        <f>SUM(D17:D19)</f>
        <v>38137.509999999995</v>
      </c>
      <c r="E16" s="26"/>
      <c r="F16" s="35"/>
      <c r="G16" s="35"/>
      <c r="H16" s="36"/>
    </row>
    <row r="17" spans="1:11" s="2" customFormat="1" ht="21" customHeight="1" x14ac:dyDescent="0.35">
      <c r="A17" s="31" t="s">
        <v>17</v>
      </c>
      <c r="B17" s="18">
        <v>31590.400000000001</v>
      </c>
      <c r="C17" s="19">
        <v>12739.64</v>
      </c>
      <c r="D17" s="19">
        <v>18850.759999999998</v>
      </c>
      <c r="E17" s="18"/>
      <c r="F17" s="19"/>
      <c r="G17" s="19"/>
    </row>
    <row r="18" spans="1:11" s="2" customFormat="1" ht="21" customHeight="1" x14ac:dyDescent="0.35">
      <c r="A18" s="31" t="s">
        <v>18</v>
      </c>
      <c r="B18" s="18">
        <v>22623.9</v>
      </c>
      <c r="C18" s="19">
        <v>13367.4</v>
      </c>
      <c r="D18" s="19">
        <v>9256.51</v>
      </c>
      <c r="E18" s="18"/>
      <c r="F18" s="19"/>
      <c r="G18" s="19"/>
    </row>
    <row r="19" spans="1:11" s="2" customFormat="1" ht="21" customHeight="1" x14ac:dyDescent="0.35">
      <c r="A19" s="31" t="s">
        <v>19</v>
      </c>
      <c r="B19" s="18">
        <v>17131.78</v>
      </c>
      <c r="C19" s="19">
        <v>7101.54</v>
      </c>
      <c r="D19" s="19">
        <v>10030.24</v>
      </c>
      <c r="E19" s="37"/>
      <c r="F19" s="19"/>
      <c r="G19" s="19"/>
    </row>
    <row r="20" spans="1:11" s="2" customFormat="1" ht="21" customHeight="1" x14ac:dyDescent="0.3">
      <c r="A20" s="29" t="s">
        <v>20</v>
      </c>
      <c r="B20" s="38" t="s">
        <v>15</v>
      </c>
      <c r="C20" s="32" t="s">
        <v>15</v>
      </c>
      <c r="D20" s="32" t="s">
        <v>15</v>
      </c>
      <c r="E20" s="39"/>
      <c r="F20" s="19"/>
      <c r="G20" s="19"/>
    </row>
    <row r="21" spans="1:11" s="2" customFormat="1" ht="21" customHeight="1" x14ac:dyDescent="0.35">
      <c r="A21" s="29" t="s">
        <v>21</v>
      </c>
      <c r="B21" s="26" t="s">
        <v>15</v>
      </c>
      <c r="C21" s="39" t="s">
        <v>15</v>
      </c>
      <c r="D21" s="39" t="s">
        <v>15</v>
      </c>
      <c r="E21" s="22"/>
      <c r="G21" s="21"/>
      <c r="H21" s="21"/>
      <c r="I21" s="21"/>
      <c r="J21" s="21"/>
      <c r="K21" s="21"/>
    </row>
    <row r="22" spans="1:11" s="2" customFormat="1" ht="6" customHeight="1" x14ac:dyDescent="0.35">
      <c r="A22" s="29"/>
      <c r="B22" s="33"/>
      <c r="C22" s="25"/>
      <c r="D22" s="39"/>
      <c r="E22" s="22"/>
      <c r="G22" s="21"/>
      <c r="H22" s="21"/>
      <c r="I22" s="21"/>
      <c r="J22" s="21"/>
      <c r="K22" s="21"/>
    </row>
    <row r="23" spans="1:11" ht="21" customHeight="1" x14ac:dyDescent="0.35">
      <c r="A23" s="21"/>
      <c r="B23" s="3"/>
      <c r="C23" s="3" t="s">
        <v>22</v>
      </c>
      <c r="D23" s="3"/>
      <c r="E23" s="40"/>
    </row>
    <row r="24" spans="1:11" ht="6" customHeight="1" x14ac:dyDescent="0.35">
      <c r="A24" s="21"/>
      <c r="B24" s="3"/>
      <c r="C24" s="3"/>
      <c r="D24" s="3"/>
      <c r="E24" s="40"/>
    </row>
    <row r="25" spans="1:11" ht="21" customHeight="1" x14ac:dyDescent="0.35">
      <c r="A25" s="7" t="s">
        <v>6</v>
      </c>
      <c r="B25" s="41">
        <f>SUM(B27:B31,B35)</f>
        <v>99.999998308456938</v>
      </c>
      <c r="C25" s="41">
        <f>SUM(C27:C31,C35)</f>
        <v>100.00000303583155</v>
      </c>
      <c r="D25" s="41">
        <f>SUM(D27:D31,D35)</f>
        <v>100.00000382004299</v>
      </c>
      <c r="E25" s="40"/>
    </row>
    <row r="26" spans="1:11" ht="6" customHeight="1" x14ac:dyDescent="0.35">
      <c r="A26" s="7"/>
      <c r="B26" s="42"/>
      <c r="C26" s="42"/>
      <c r="D26" s="42"/>
      <c r="E26" s="40"/>
    </row>
    <row r="27" spans="1:11" ht="21" customHeight="1" x14ac:dyDescent="0.35">
      <c r="A27" s="17" t="s">
        <v>7</v>
      </c>
      <c r="B27" s="43">
        <f>B8/$B$6*100</f>
        <v>1.0384518185948624</v>
      </c>
      <c r="C27" s="43">
        <f>C8/$C$6*100</f>
        <v>1.3552194930501316</v>
      </c>
      <c r="D27" s="43">
        <f>D8/$D$6*100</f>
        <v>0.63986101766861547</v>
      </c>
      <c r="E27" s="44"/>
      <c r="F27" s="44"/>
    </row>
    <row r="28" spans="1:11" ht="21" customHeight="1" x14ac:dyDescent="0.35">
      <c r="A28" s="21" t="s">
        <v>8</v>
      </c>
      <c r="B28" s="43">
        <f>B9/$B$6*100</f>
        <v>23.697320697281118</v>
      </c>
      <c r="C28" s="43">
        <f>C9/$C$6*100</f>
        <v>24.010956437517244</v>
      </c>
      <c r="D28" s="43">
        <f>D9/$D$6*100</f>
        <v>23.30266704704108</v>
      </c>
      <c r="E28" s="40"/>
      <c r="F28" s="45"/>
      <c r="G28" s="40"/>
    </row>
    <row r="29" spans="1:11" ht="21" customHeight="1" x14ac:dyDescent="0.35">
      <c r="A29" s="23" t="s">
        <v>9</v>
      </c>
      <c r="B29" s="43">
        <f>B10/$B$6*100</f>
        <v>37.54086006845337</v>
      </c>
      <c r="C29" s="43">
        <f>C10/$C$6*100</f>
        <v>37.323071736942524</v>
      </c>
      <c r="D29" s="43">
        <f>D10/$D$6*100</f>
        <v>37.814910972370548</v>
      </c>
      <c r="E29" s="41"/>
      <c r="F29" s="44"/>
    </row>
    <row r="30" spans="1:11" ht="21" customHeight="1" x14ac:dyDescent="0.35">
      <c r="A30" s="23" t="s">
        <v>10</v>
      </c>
      <c r="B30" s="43">
        <f>B11/$B$6*100</f>
        <v>16.361286195215573</v>
      </c>
      <c r="C30" s="43">
        <f>C11/$C$6*100</f>
        <v>17.748048081743047</v>
      </c>
      <c r="D30" s="43">
        <f>D11/$D$6*100</f>
        <v>14.616298075813795</v>
      </c>
      <c r="F30" s="44"/>
    </row>
    <row r="31" spans="1:11" ht="21" customHeight="1" x14ac:dyDescent="0.35">
      <c r="A31" s="21" t="s">
        <v>11</v>
      </c>
      <c r="B31" s="46">
        <f>SUM(B32:B34)</f>
        <v>9.2935828607443938</v>
      </c>
      <c r="C31" s="46">
        <f>SUM(C32:C34)</f>
        <v>9.481141778676708</v>
      </c>
      <c r="D31" s="46">
        <f>SUM(D32:D34)</f>
        <v>9.0575740068384878</v>
      </c>
      <c r="F31" s="43"/>
    </row>
    <row r="32" spans="1:11" ht="21" customHeight="1" x14ac:dyDescent="0.35">
      <c r="A32" s="29" t="s">
        <v>12</v>
      </c>
      <c r="B32" s="43">
        <f>B13/$B$6*100</f>
        <v>7.366123670066556</v>
      </c>
      <c r="C32" s="43">
        <f>C13/$C$6*100</f>
        <v>7.6246609583318774</v>
      </c>
      <c r="D32" s="43">
        <f>D13/$D$6*100</f>
        <v>7.0408014205670195</v>
      </c>
      <c r="F32" s="44"/>
    </row>
    <row r="33" spans="1:6" ht="21" customHeight="1" x14ac:dyDescent="0.35">
      <c r="A33" s="29" t="s">
        <v>13</v>
      </c>
      <c r="B33" s="43">
        <f>B14/$B$6*100</f>
        <v>1.9274591906778387</v>
      </c>
      <c r="C33" s="43">
        <f>C14/$C$6*100</f>
        <v>1.8564808203448315</v>
      </c>
      <c r="D33" s="43">
        <f>D14/$D$6*100</f>
        <v>2.0167725862714683</v>
      </c>
      <c r="F33" s="44"/>
    </row>
    <row r="34" spans="1:6" ht="21" customHeight="1" x14ac:dyDescent="0.35">
      <c r="A34" s="31" t="s">
        <v>14</v>
      </c>
      <c r="B34" s="43" t="s">
        <v>23</v>
      </c>
      <c r="C34" s="43" t="s">
        <v>23</v>
      </c>
      <c r="D34" s="43" t="s">
        <v>23</v>
      </c>
    </row>
    <row r="35" spans="1:6" ht="21" customHeight="1" x14ac:dyDescent="0.35">
      <c r="A35" s="21" t="s">
        <v>16</v>
      </c>
      <c r="B35" s="46">
        <f>SUM(B36:B38)</f>
        <v>12.068496668167631</v>
      </c>
      <c r="C35" s="46">
        <f>SUM(C36:C38)</f>
        <v>10.081565507901905</v>
      </c>
      <c r="D35" s="46">
        <f>SUM(D36:D38)</f>
        <v>14.568692700310446</v>
      </c>
    </row>
    <row r="36" spans="1:6" ht="21" customHeight="1" x14ac:dyDescent="0.35">
      <c r="A36" s="31" t="s">
        <v>17</v>
      </c>
      <c r="B36" s="43">
        <f>B17/$B$6*100</f>
        <v>5.3436521970945385</v>
      </c>
      <c r="C36" s="43">
        <f>C17/$C$6*100</f>
        <v>3.8675401118351771</v>
      </c>
      <c r="D36" s="43">
        <f>D17/$D$6*100</f>
        <v>7.201071323411103</v>
      </c>
    </row>
    <row r="37" spans="1:6" ht="21" customHeight="1" x14ac:dyDescent="0.35">
      <c r="A37" s="31" t="s">
        <v>18</v>
      </c>
      <c r="B37" s="43">
        <f>B18/$B$6*100</f>
        <v>3.8269301098386577</v>
      </c>
      <c r="C37" s="43">
        <f>C18/$C$6*100</f>
        <v>4.0581174735664076</v>
      </c>
      <c r="D37" s="43">
        <f>D18/$D$6*100</f>
        <v>3.5360265960559736</v>
      </c>
    </row>
    <row r="38" spans="1:6" ht="21" customHeight="1" x14ac:dyDescent="0.35">
      <c r="A38" s="31" t="s">
        <v>19</v>
      </c>
      <c r="B38" s="43">
        <f>B19/$B$6*100</f>
        <v>2.897914361234434</v>
      </c>
      <c r="C38" s="43">
        <f>C19/$C$6*100</f>
        <v>2.1559079225003206</v>
      </c>
      <c r="D38" s="43">
        <f>D19/$D$6*100</f>
        <v>3.8315947808433704</v>
      </c>
    </row>
    <row r="39" spans="1:6" ht="21" customHeight="1" x14ac:dyDescent="0.35">
      <c r="A39" s="29" t="s">
        <v>20</v>
      </c>
      <c r="B39" s="43" t="s">
        <v>15</v>
      </c>
      <c r="C39" s="43" t="s">
        <v>15</v>
      </c>
      <c r="D39" s="43" t="s">
        <v>15</v>
      </c>
    </row>
    <row r="40" spans="1:6" ht="21" customHeight="1" x14ac:dyDescent="0.35">
      <c r="A40" s="47" t="s">
        <v>21</v>
      </c>
      <c r="B40" s="48" t="s">
        <v>15</v>
      </c>
      <c r="C40" s="48" t="s">
        <v>15</v>
      </c>
      <c r="D40" s="48" t="s">
        <v>15</v>
      </c>
    </row>
    <row r="41" spans="1:6" ht="26.25" customHeight="1" x14ac:dyDescent="0.35">
      <c r="A41" s="21"/>
      <c r="B41" s="44"/>
      <c r="C41" s="44"/>
      <c r="D41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54m11t7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2012-03-08T03:44:16Z</dcterms:created>
  <dcterms:modified xsi:type="dcterms:W3CDTF">2020-04-27T06:22:36Z</dcterms:modified>
</cp:coreProperties>
</file>