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05" windowWidth="16995" windowHeight="8985"/>
  </bookViews>
  <sheets>
    <sheet name="T-7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14" i="1"/>
  <c r="D14"/>
  <c r="B14"/>
  <c r="F10"/>
  <c r="D10"/>
  <c r="B10"/>
  <c r="F31" l="1"/>
  <c r="F30"/>
  <c r="F29"/>
  <c r="F26"/>
  <c r="F25"/>
  <c r="F23"/>
  <c r="F22"/>
  <c r="F21"/>
  <c r="F20"/>
  <c r="D31"/>
  <c r="D30"/>
  <c r="D29"/>
  <c r="D26"/>
  <c r="D25"/>
  <c r="D23"/>
  <c r="D22"/>
  <c r="D21"/>
  <c r="D20"/>
  <c r="B31"/>
  <c r="B30"/>
  <c r="B29"/>
  <c r="B26"/>
  <c r="B25"/>
  <c r="B23"/>
  <c r="B22"/>
  <c r="B21"/>
  <c r="B20"/>
  <c r="F28"/>
  <c r="D28"/>
  <c r="B28"/>
  <c r="F24"/>
  <c r="D24"/>
  <c r="B24"/>
  <c r="F19" l="1"/>
  <c r="B19"/>
  <c r="D19"/>
</calcChain>
</file>

<file path=xl/sharedStrings.xml><?xml version="1.0" encoding="utf-8"?>
<sst xmlns="http://schemas.openxmlformats.org/spreadsheetml/2006/main" count="40" uniqueCount="21">
  <si>
    <t>รวม</t>
  </si>
  <si>
    <t>ชาย</t>
  </si>
  <si>
    <t>หญิง</t>
  </si>
  <si>
    <t>จำนวน</t>
  </si>
  <si>
    <t>ร้อยละ</t>
  </si>
  <si>
    <t>ยอดรวม</t>
  </si>
  <si>
    <t>มัธยมศึกษาตอนปลาย</t>
  </si>
  <si>
    <t>มหาวิทยาลัย</t>
  </si>
  <si>
    <t>ประถมศึกษา</t>
  </si>
  <si>
    <t>ไม่มีการศึกษา</t>
  </si>
  <si>
    <t>ต่ำกว่าประถมศึกษา</t>
  </si>
  <si>
    <t>มัธยมศึกษาตอนต้น</t>
  </si>
  <si>
    <t>ระดับการศึกษาที่สำเร็จ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</si>
  <si>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</si>
  <si>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</si>
  <si>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</si>
  <si>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 xml:space="preserve">   สายวิชาการ</t>
  </si>
  <si>
    <t xml:space="preserve">   สายวิชาชีพ</t>
  </si>
  <si>
    <t>-</t>
  </si>
  <si>
    <t xml:space="preserve">             พ.ศ. 2556 จังหวัดหนองบัวลำภู</t>
  </si>
  <si>
    <t>ตารางที่ 7 จำนวนและร้อยละของประชากร จำแนกตามระดับการศึกษาที่สำเร็จและเพศ มีนาคม</t>
  </si>
</sst>
</file>

<file path=xl/styles.xml><?xml version="1.0" encoding="utf-8"?>
<styleSheet xmlns="http://schemas.openxmlformats.org/spreadsheetml/2006/main">
  <numFmts count="2">
    <numFmt numFmtId="187" formatCode="0.0"/>
    <numFmt numFmtId="188" formatCode="#,##0.0"/>
  </numFmts>
  <fonts count="7"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4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3" fontId="5" fillId="0" borderId="0" xfId="0" applyNumberFormat="1" applyFont="1" applyAlignment="1">
      <alignment horizontal="right"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3" fontId="5" fillId="0" borderId="0" xfId="0" applyNumberFormat="1" applyFont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188" fontId="5" fillId="0" borderId="0" xfId="0" applyNumberFormat="1" applyFont="1" applyAlignment="1">
      <alignment vertical="center"/>
    </xf>
    <xf numFmtId="0" fontId="5" fillId="0" borderId="3" xfId="0" applyFont="1" applyFill="1" applyBorder="1" applyAlignment="1">
      <alignment horizontal="left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 vertical="center"/>
    </xf>
    <xf numFmtId="187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87" fontId="4" fillId="0" borderId="0" xfId="0" applyNumberFormat="1" applyFont="1" applyAlignment="1">
      <alignment horizontal="right" vertical="center"/>
    </xf>
    <xf numFmtId="187" fontId="5" fillId="0" borderId="0" xfId="0" applyNumberFormat="1" applyFont="1" applyAlignment="1">
      <alignment horizontal="right" vertical="center"/>
    </xf>
    <xf numFmtId="187" fontId="5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"/>
  <sheetViews>
    <sheetView tabSelected="1" view="pageLayout" topLeftCell="A22" zoomScaleSheetLayoutView="91" workbookViewId="0">
      <selection activeCell="B4" sqref="B4:F4"/>
    </sheetView>
  </sheetViews>
  <sheetFormatPr defaultRowHeight="23.25" customHeight="1"/>
  <cols>
    <col min="1" max="1" width="30.625" style="5" customWidth="1"/>
    <col min="2" max="2" width="15" style="5" customWidth="1"/>
    <col min="3" max="3" width="0.375" style="5" customWidth="1"/>
    <col min="4" max="4" width="14.375" style="5" customWidth="1"/>
    <col min="5" max="5" width="0.375" style="5" customWidth="1"/>
    <col min="6" max="6" width="14.5" style="5" customWidth="1"/>
    <col min="7" max="16384" width="9" style="5"/>
  </cols>
  <sheetData>
    <row r="1" spans="1:6" ht="23.25" customHeight="1">
      <c r="A1" s="4" t="s">
        <v>20</v>
      </c>
      <c r="B1" s="1"/>
    </row>
    <row r="2" spans="1:6" ht="23.25" customHeight="1">
      <c r="A2" s="4" t="s">
        <v>19</v>
      </c>
      <c r="B2" s="1"/>
    </row>
    <row r="3" spans="1:6" ht="23.25" customHeight="1">
      <c r="A3" s="2" t="s">
        <v>12</v>
      </c>
      <c r="B3" s="6" t="s">
        <v>0</v>
      </c>
      <c r="C3" s="7"/>
      <c r="D3" s="6" t="s">
        <v>1</v>
      </c>
      <c r="E3" s="7"/>
      <c r="F3" s="6" t="s">
        <v>2</v>
      </c>
    </row>
    <row r="4" spans="1:6" ht="23.25" customHeight="1">
      <c r="A4" s="2"/>
      <c r="B4" s="29" t="s">
        <v>3</v>
      </c>
      <c r="C4" s="29"/>
      <c r="D4" s="29"/>
      <c r="E4" s="29"/>
      <c r="F4" s="29"/>
    </row>
    <row r="5" spans="1:6" ht="23.25" customHeight="1">
      <c r="A5" s="8" t="s">
        <v>5</v>
      </c>
      <c r="B5" s="18">
        <v>284136.40000000002</v>
      </c>
      <c r="C5" s="19"/>
      <c r="D5" s="18">
        <v>164738.32999999999</v>
      </c>
      <c r="E5" s="19"/>
      <c r="F5" s="18">
        <v>119398.06</v>
      </c>
    </row>
    <row r="6" spans="1:6" ht="23.25" customHeight="1">
      <c r="A6" s="9" t="s">
        <v>9</v>
      </c>
      <c r="B6" s="20">
        <v>2589.37</v>
      </c>
      <c r="C6" s="21"/>
      <c r="D6" s="20">
        <v>539.17999999999995</v>
      </c>
      <c r="E6" s="21"/>
      <c r="F6" s="20">
        <v>2050.19</v>
      </c>
    </row>
    <row r="7" spans="1:6" ht="23.25" customHeight="1">
      <c r="A7" s="11" t="s">
        <v>10</v>
      </c>
      <c r="B7" s="20">
        <v>79286.350000000006</v>
      </c>
      <c r="C7" s="21"/>
      <c r="D7" s="20">
        <v>47072.35</v>
      </c>
      <c r="E7" s="21"/>
      <c r="F7" s="20">
        <v>32214</v>
      </c>
    </row>
    <row r="8" spans="1:6" ht="23.25" customHeight="1">
      <c r="A8" s="9" t="s">
        <v>8</v>
      </c>
      <c r="B8" s="20">
        <v>93162.89</v>
      </c>
      <c r="C8" s="21"/>
      <c r="D8" s="20">
        <v>50867.07</v>
      </c>
      <c r="E8" s="21"/>
      <c r="F8" s="20">
        <v>42295.82</v>
      </c>
    </row>
    <row r="9" spans="1:6" ht="23.25" customHeight="1">
      <c r="A9" s="12" t="s">
        <v>11</v>
      </c>
      <c r="B9" s="20">
        <v>56757.51</v>
      </c>
      <c r="C9" s="21"/>
      <c r="D9" s="20">
        <v>38293.019999999997</v>
      </c>
      <c r="E9" s="21"/>
      <c r="F9" s="20">
        <v>18464.5</v>
      </c>
    </row>
    <row r="10" spans="1:6" ht="23.25" customHeight="1">
      <c r="A10" s="12" t="s">
        <v>6</v>
      </c>
      <c r="B10" s="13">
        <f>B11+B12</f>
        <v>29024.31</v>
      </c>
      <c r="C10" s="13"/>
      <c r="D10" s="13">
        <f>D11+D12</f>
        <v>18078.510000000002</v>
      </c>
      <c r="E10" s="13"/>
      <c r="F10" s="13">
        <f>F11+F12</f>
        <v>10945.8</v>
      </c>
    </row>
    <row r="11" spans="1:6" ht="23.25" customHeight="1">
      <c r="A11" s="14" t="s">
        <v>13</v>
      </c>
      <c r="B11" s="20">
        <v>25413.15</v>
      </c>
      <c r="C11" s="10"/>
      <c r="D11" s="20">
        <v>15850.5</v>
      </c>
      <c r="E11" s="10"/>
      <c r="F11" s="20">
        <v>9562.65</v>
      </c>
    </row>
    <row r="12" spans="1:6" ht="23.25" customHeight="1">
      <c r="A12" s="14" t="s">
        <v>14</v>
      </c>
      <c r="B12" s="20">
        <v>3611.16</v>
      </c>
      <c r="C12" s="10"/>
      <c r="D12" s="20">
        <v>2228.0100000000002</v>
      </c>
      <c r="E12" s="10"/>
      <c r="F12" s="20">
        <v>1383.15</v>
      </c>
    </row>
    <row r="13" spans="1:6" ht="23.25" customHeight="1">
      <c r="A13" s="14" t="s">
        <v>15</v>
      </c>
      <c r="B13" s="20" t="s">
        <v>18</v>
      </c>
      <c r="C13" s="10"/>
      <c r="D13" s="20" t="s">
        <v>18</v>
      </c>
      <c r="E13" s="10"/>
      <c r="F13" s="20" t="s">
        <v>18</v>
      </c>
    </row>
    <row r="14" spans="1:6" ht="23.25" customHeight="1">
      <c r="A14" s="14" t="s">
        <v>7</v>
      </c>
      <c r="B14" s="13">
        <f>B15+B16+B17</f>
        <v>23315.960000000003</v>
      </c>
      <c r="C14" s="22"/>
      <c r="D14" s="23">
        <f>D15+D16+D17</f>
        <v>9888.2099999999991</v>
      </c>
      <c r="E14" s="22"/>
      <c r="F14" s="13">
        <f>F15+F16+F17</f>
        <v>13427.76</v>
      </c>
    </row>
    <row r="15" spans="1:6" ht="23.25" customHeight="1">
      <c r="A15" s="15" t="s">
        <v>16</v>
      </c>
      <c r="B15" s="20">
        <v>5231.25</v>
      </c>
      <c r="C15" s="10"/>
      <c r="D15" s="20">
        <v>2705.98</v>
      </c>
      <c r="E15" s="10"/>
      <c r="F15" s="20">
        <v>2525.2800000000002</v>
      </c>
    </row>
    <row r="16" spans="1:6" ht="23.25" customHeight="1">
      <c r="A16" s="15" t="s">
        <v>17</v>
      </c>
      <c r="B16" s="20">
        <v>13624.76</v>
      </c>
      <c r="C16" s="23"/>
      <c r="D16" s="20">
        <v>5697.51</v>
      </c>
      <c r="E16" s="23"/>
      <c r="F16" s="20">
        <v>7927.25</v>
      </c>
    </row>
    <row r="17" spans="1:6" ht="23.25" customHeight="1">
      <c r="A17" s="14" t="s">
        <v>15</v>
      </c>
      <c r="B17" s="20">
        <v>4459.95</v>
      </c>
      <c r="C17" s="9"/>
      <c r="D17" s="20">
        <v>1484.72</v>
      </c>
      <c r="E17" s="9"/>
      <c r="F17" s="20">
        <v>2975.23</v>
      </c>
    </row>
    <row r="18" spans="1:6" ht="23.25" customHeight="1">
      <c r="A18" s="3"/>
      <c r="B18" s="28" t="s">
        <v>4</v>
      </c>
      <c r="C18" s="28"/>
      <c r="D18" s="28"/>
      <c r="E18" s="28"/>
      <c r="F18" s="28"/>
    </row>
    <row r="19" spans="1:6" ht="23.25" customHeight="1">
      <c r="A19" s="8" t="s">
        <v>5</v>
      </c>
      <c r="B19" s="24">
        <f>SUM(B20+B21+B22+B23+B24+B28)</f>
        <v>99.999996480563553</v>
      </c>
      <c r="C19" s="23"/>
      <c r="D19" s="24">
        <f>SUM(D20+D21+D22+D23+D24+D28)</f>
        <v>100.00000607023273</v>
      </c>
      <c r="E19" s="23"/>
      <c r="F19" s="24">
        <f>SUM(F20+F21+F22+F23+F24+F28)</f>
        <v>100.00000837534547</v>
      </c>
    </row>
    <row r="20" spans="1:6" ht="23.25" customHeight="1">
      <c r="A20" s="9" t="s">
        <v>9</v>
      </c>
      <c r="B20" s="25">
        <f>(B6*100)/B5</f>
        <v>0.91131231338188268</v>
      </c>
      <c r="C20" s="23"/>
      <c r="D20" s="25">
        <f>(D6*100)/D5</f>
        <v>0.32729480746830442</v>
      </c>
      <c r="E20" s="23"/>
      <c r="F20" s="25">
        <f>(F6*100)/F5</f>
        <v>1.7171049512864782</v>
      </c>
    </row>
    <row r="21" spans="1:6" ht="23.25" customHeight="1">
      <c r="A21" s="11" t="s">
        <v>10</v>
      </c>
      <c r="B21" s="25">
        <f>(B7*100)/B5</f>
        <v>27.904326935936403</v>
      </c>
      <c r="C21" s="23"/>
      <c r="D21" s="25">
        <f>(D7*100)/D5</f>
        <v>28.574011889036392</v>
      </c>
      <c r="E21" s="23"/>
      <c r="F21" s="25">
        <f>(F7*100)/F5</f>
        <v>26.980337871486356</v>
      </c>
    </row>
    <row r="22" spans="1:6" ht="23.25" customHeight="1">
      <c r="A22" s="9" t="s">
        <v>8</v>
      </c>
      <c r="B22" s="25">
        <f>(B8*100)/B5</f>
        <v>32.78808698920659</v>
      </c>
      <c r="C22" s="23"/>
      <c r="D22" s="25">
        <f>(D8*100)/D5</f>
        <v>30.877495237447171</v>
      </c>
      <c r="E22" s="23"/>
      <c r="F22" s="25">
        <f>(F8*100)/F5</f>
        <v>35.424210410118889</v>
      </c>
    </row>
    <row r="23" spans="1:6" ht="23.25" customHeight="1">
      <c r="A23" s="12" t="s">
        <v>11</v>
      </c>
      <c r="B23" s="25">
        <f>(B9*100)/B5</f>
        <v>19.97544489196034</v>
      </c>
      <c r="C23" s="23"/>
      <c r="D23" s="25">
        <f>(D9*100)/D5</f>
        <v>23.244754271820042</v>
      </c>
      <c r="E23" s="23"/>
      <c r="F23" s="25">
        <f>(F9*100)/F5</f>
        <v>15.464656628424281</v>
      </c>
    </row>
    <row r="24" spans="1:6" ht="23.25" customHeight="1">
      <c r="A24" s="12" t="s">
        <v>6</v>
      </c>
      <c r="B24" s="16">
        <f>(B10*100)/B5</f>
        <v>10.214921425062046</v>
      </c>
      <c r="C24" s="23"/>
      <c r="D24" s="16">
        <f>(D10*100)/D5</f>
        <v>10.97407628206502</v>
      </c>
      <c r="E24" s="23"/>
      <c r="F24" s="16">
        <f>(F10*100)/F5</f>
        <v>9.1674856358637662</v>
      </c>
    </row>
    <row r="25" spans="1:6" ht="23.25" customHeight="1">
      <c r="A25" s="14" t="s">
        <v>13</v>
      </c>
      <c r="B25" s="25">
        <f>(B11*100)/B5</f>
        <v>8.9439966157099189</v>
      </c>
      <c r="C25" s="23"/>
      <c r="D25" s="25">
        <f>(D11*100)/D5</f>
        <v>9.6216223631743762</v>
      </c>
      <c r="E25" s="23"/>
      <c r="F25" s="25">
        <f>(F11*100)/F5</f>
        <v>8.0090497282786668</v>
      </c>
    </row>
    <row r="26" spans="1:6" ht="23.25" customHeight="1">
      <c r="A26" s="14" t="s">
        <v>14</v>
      </c>
      <c r="B26" s="25">
        <f>(B12*100)/B5</f>
        <v>1.2709248093521279</v>
      </c>
      <c r="C26" s="23"/>
      <c r="D26" s="25">
        <f>(D12*100)/D5</f>
        <v>1.3524539188906435</v>
      </c>
      <c r="E26" s="23"/>
      <c r="F26" s="25">
        <f>(F12*100)/F5</f>
        <v>1.1584359075850981</v>
      </c>
    </row>
    <row r="27" spans="1:6" ht="23.25" customHeight="1">
      <c r="A27" s="14" t="s">
        <v>15</v>
      </c>
      <c r="B27" s="25" t="s">
        <v>18</v>
      </c>
      <c r="C27" s="23"/>
      <c r="D27" s="25" t="s">
        <v>18</v>
      </c>
      <c r="E27" s="23"/>
      <c r="F27" s="25" t="s">
        <v>18</v>
      </c>
    </row>
    <row r="28" spans="1:6" ht="23.25" customHeight="1">
      <c r="A28" s="14" t="s">
        <v>7</v>
      </c>
      <c r="B28" s="16">
        <f>(B14*100)/B5</f>
        <v>8.2059039250162957</v>
      </c>
      <c r="C28" s="23"/>
      <c r="D28" s="16">
        <f>(D14*100)/D5</f>
        <v>6.0023735823957907</v>
      </c>
      <c r="E28" s="23"/>
      <c r="F28" s="16">
        <f>(F14*100)/F5</f>
        <v>11.246212878165693</v>
      </c>
    </row>
    <row r="29" spans="1:6" ht="23.25" customHeight="1">
      <c r="A29" s="15" t="s">
        <v>16</v>
      </c>
      <c r="B29" s="25">
        <f>(B15*100)/B5</f>
        <v>1.8411051875085345</v>
      </c>
      <c r="C29" s="23"/>
      <c r="D29" s="25">
        <f>(D15*100)/D5</f>
        <v>1.6425928319171381</v>
      </c>
      <c r="E29" s="23"/>
      <c r="F29" s="25">
        <f>(F15*100)/F5</f>
        <v>2.1150092388435793</v>
      </c>
    </row>
    <row r="30" spans="1:6" ht="23.25" customHeight="1">
      <c r="A30" s="15" t="s">
        <v>17</v>
      </c>
      <c r="B30" s="25">
        <f>(B16*100)/B5</f>
        <v>4.7951476825918817</v>
      </c>
      <c r="C30" s="23"/>
      <c r="D30" s="25">
        <f>(D16*100)/D5</f>
        <v>3.4585211589798202</v>
      </c>
      <c r="E30" s="23"/>
      <c r="F30" s="25">
        <f>(F16*100)/F5</f>
        <v>6.6393457314130568</v>
      </c>
    </row>
    <row r="31" spans="1:6" ht="23.25" customHeight="1">
      <c r="A31" s="17" t="s">
        <v>15</v>
      </c>
      <c r="B31" s="26">
        <f>(B17*100)/B5</f>
        <v>1.5696510549158782</v>
      </c>
      <c r="C31" s="27"/>
      <c r="D31" s="26">
        <f>(D17*100)/D5</f>
        <v>0.90125959149883339</v>
      </c>
      <c r="E31" s="27"/>
      <c r="F31" s="26">
        <f>(F17*100)/F5</f>
        <v>2.4918579079090564</v>
      </c>
    </row>
  </sheetData>
  <mergeCells count="2">
    <mergeCell ref="B18:F18"/>
    <mergeCell ref="B4:F4"/>
  </mergeCells>
  <pageMargins left="0.98425196850393704" right="0.78740157480314965" top="0.98425196850393704" bottom="0.59055118110236227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T-7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Personal</cp:lastModifiedBy>
  <cp:lastPrinted>2013-01-02T08:26:35Z</cp:lastPrinted>
  <dcterms:created xsi:type="dcterms:W3CDTF">2012-12-25T02:24:40Z</dcterms:created>
  <dcterms:modified xsi:type="dcterms:W3CDTF">2013-06-11T07:19:02Z</dcterms:modified>
</cp:coreProperties>
</file>