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-7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0" i="1"/>
  <c r="E10"/>
  <c r="H14"/>
  <c r="E14"/>
  <c r="B14"/>
  <c r="B10"/>
  <c r="G14"/>
  <c r="D14"/>
  <c r="G10"/>
  <c r="D10"/>
  <c r="I17"/>
  <c r="I16"/>
  <c r="I15"/>
  <c r="I12"/>
  <c r="I11"/>
  <c r="F17"/>
  <c r="F16"/>
  <c r="F15"/>
  <c r="F12"/>
  <c r="F11"/>
  <c r="C17"/>
  <c r="C16"/>
  <c r="C15"/>
  <c r="C12"/>
  <c r="C11"/>
  <c r="C9"/>
  <c r="C8"/>
  <c r="C7"/>
  <c r="I9"/>
  <c r="F9"/>
  <c r="I8"/>
  <c r="F8"/>
  <c r="I7"/>
  <c r="F7"/>
  <c r="I6"/>
  <c r="F6"/>
  <c r="C6"/>
  <c r="I14" l="1"/>
  <c r="I10"/>
  <c r="F14"/>
  <c r="F10"/>
  <c r="C10"/>
  <c r="C14"/>
</calcChain>
</file>

<file path=xl/sharedStrings.xml><?xml version="1.0" encoding="utf-8"?>
<sst xmlns="http://schemas.openxmlformats.org/spreadsheetml/2006/main" count="38" uniqueCount="25">
  <si>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</si>
  <si>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</si>
  <si>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</si>
  <si>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</si>
  <si>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</si>
  <si>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</si>
  <si>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</si>
  <si>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</si>
  <si>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</si>
  <si>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</si>
  <si>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</si>
  <si>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</si>
  <si>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</si>
  <si>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</si>
  <si>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</si>
  <si>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</si>
  <si>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</si>
  <si>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</si>
  <si>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</si>
  <si>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</si>
  <si>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>ไม่ทราบ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</si>
  <si>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</si>
  <si>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</si>
  <si>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     </t>
  </si>
  <si>
    <t xml:space="preserve">ตารางที่ 7 ประชากรอายุ 15 ปีขึ้นไปที่มีงานทำ จำแนกตามระดับการศึกษาที่สำเร็จและเพศ พ.ศ.  2556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</si>
</sst>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/>
    <xf numFmtId="0" fontId="3" fillId="0" borderId="0" xfId="0" applyFont="1" applyBorder="1" applyAlignment="1"/>
    <xf numFmtId="16" fontId="3" fillId="0" borderId="0" xfId="0" applyNumberFormat="1" applyFont="1" applyBorder="1" applyAlignment="1"/>
    <xf numFmtId="0" fontId="3" fillId="0" borderId="0" xfId="0" applyFont="1" applyFill="1" applyBorder="1" applyAlignment="1"/>
    <xf numFmtId="187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0" fontId="1" fillId="0" borderId="3" xfId="0" applyFont="1" applyBorder="1" applyAlignment="1">
      <alignment horizontal="right"/>
    </xf>
    <xf numFmtId="3" fontId="3" fillId="0" borderId="0" xfId="0" applyNumberFormat="1" applyFont="1" applyAlignment="1"/>
    <xf numFmtId="188" fontId="3" fillId="0" borderId="0" xfId="0" applyNumberFormat="1" applyFont="1" applyAlignment="1"/>
    <xf numFmtId="3" fontId="4" fillId="0" borderId="0" xfId="0" applyNumberFormat="1" applyFont="1"/>
    <xf numFmtId="187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/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view="pageLayout" zoomScaleNormal="100" zoomScaleSheetLayoutView="91" workbookViewId="0">
      <selection activeCell="A8" sqref="A8"/>
    </sheetView>
  </sheetViews>
  <sheetFormatPr defaultRowHeight="24" customHeight="1"/>
  <cols>
    <col min="1" max="1" width="18.625" style="9" customWidth="1"/>
    <col min="2" max="2" width="11" style="9" customWidth="1"/>
    <col min="3" max="3" width="9" style="9"/>
    <col min="4" max="4" width="0.375" style="9" customWidth="1"/>
    <col min="5" max="5" width="11.25" style="9" customWidth="1"/>
    <col min="6" max="6" width="9" style="9"/>
    <col min="7" max="7" width="0.375" style="9" customWidth="1"/>
    <col min="8" max="8" width="10.125" style="9" customWidth="1"/>
    <col min="9" max="16384" width="9" style="9"/>
  </cols>
  <sheetData>
    <row r="1" spans="1:9" ht="24" customHeight="1">
      <c r="A1" s="10" t="s">
        <v>24</v>
      </c>
      <c r="B1" s="10"/>
    </row>
    <row r="2" spans="1:9" ht="15" customHeight="1">
      <c r="A2" s="10" t="s">
        <v>23</v>
      </c>
      <c r="B2" s="10"/>
    </row>
    <row r="3" spans="1:9" ht="24" customHeight="1">
      <c r="A3" s="27" t="s">
        <v>12</v>
      </c>
      <c r="B3" s="29" t="s">
        <v>0</v>
      </c>
      <c r="C3" s="29"/>
      <c r="D3" s="1"/>
      <c r="E3" s="29" t="s">
        <v>1</v>
      </c>
      <c r="F3" s="29"/>
      <c r="G3" s="1"/>
      <c r="H3" s="29" t="s">
        <v>2</v>
      </c>
      <c r="I3" s="29"/>
    </row>
    <row r="4" spans="1:9" ht="24" customHeight="1">
      <c r="A4" s="28"/>
      <c r="B4" s="17" t="s">
        <v>3</v>
      </c>
      <c r="C4" s="17" t="s">
        <v>4</v>
      </c>
      <c r="D4" s="3"/>
      <c r="E4" s="17" t="s">
        <v>3</v>
      </c>
      <c r="F4" s="17" t="s">
        <v>4</v>
      </c>
      <c r="G4" s="3"/>
      <c r="H4" s="17" t="s">
        <v>3</v>
      </c>
      <c r="I4" s="17" t="s">
        <v>4</v>
      </c>
    </row>
    <row r="5" spans="1:9" ht="24" customHeight="1">
      <c r="A5" s="11" t="s">
        <v>5</v>
      </c>
      <c r="B5" s="26">
        <v>296072.78249999997</v>
      </c>
      <c r="C5" s="2">
        <v>100</v>
      </c>
      <c r="D5" s="3"/>
      <c r="E5" s="26">
        <v>172928.96249999999</v>
      </c>
      <c r="F5" s="2">
        <v>100</v>
      </c>
      <c r="G5" s="3"/>
      <c r="H5" s="26">
        <v>123143.8125</v>
      </c>
      <c r="I5" s="2">
        <v>100</v>
      </c>
    </row>
    <row r="6" spans="1:9" ht="24" customHeight="1">
      <c r="A6" s="12" t="s">
        <v>9</v>
      </c>
      <c r="B6" s="20">
        <v>1924.7400000000002</v>
      </c>
      <c r="C6" s="5">
        <f>(B6*100)/B5</f>
        <v>0.65009015139714854</v>
      </c>
      <c r="D6" s="6"/>
      <c r="E6" s="20">
        <v>777.92000000000007</v>
      </c>
      <c r="F6" s="5">
        <f>(E6*100)/E5</f>
        <v>0.44984945769277951</v>
      </c>
      <c r="G6" s="6"/>
      <c r="H6" s="20">
        <v>1146.8200000000002</v>
      </c>
      <c r="I6" s="5">
        <f>(H6*100)/H5</f>
        <v>0.93128511836516359</v>
      </c>
    </row>
    <row r="7" spans="1:9" ht="24" customHeight="1">
      <c r="A7" s="13" t="s">
        <v>10</v>
      </c>
      <c r="B7" s="20">
        <v>84071.4</v>
      </c>
      <c r="C7" s="5">
        <f>(B7*100)/B5</f>
        <v>28.395517916274525</v>
      </c>
      <c r="D7" s="6"/>
      <c r="E7" s="20">
        <v>46081.4375</v>
      </c>
      <c r="F7" s="5">
        <f>(E7*100)/E5</f>
        <v>26.647611154204434</v>
      </c>
      <c r="G7" s="6"/>
      <c r="H7" s="20">
        <v>37989.960000000006</v>
      </c>
      <c r="I7" s="5">
        <f>(H7*100)/H5</f>
        <v>30.850076206630362</v>
      </c>
    </row>
    <row r="8" spans="1:9" ht="24" customHeight="1">
      <c r="A8" s="12" t="s">
        <v>8</v>
      </c>
      <c r="B8" s="20">
        <v>96457.2</v>
      </c>
      <c r="C8" s="5">
        <f>(B8*100)/B5</f>
        <v>32.578881174259919</v>
      </c>
      <c r="D8" s="6"/>
      <c r="E8" s="20">
        <v>56132.21</v>
      </c>
      <c r="F8" s="5">
        <f>(E8*100)/E5</f>
        <v>32.459692805940477</v>
      </c>
      <c r="G8" s="6"/>
      <c r="H8" s="20">
        <v>40324.987499999996</v>
      </c>
      <c r="I8" s="5">
        <f>(H8*100)/H5</f>
        <v>32.746255521364496</v>
      </c>
    </row>
    <row r="9" spans="1:9" ht="24" customHeight="1">
      <c r="A9" s="14" t="s">
        <v>11</v>
      </c>
      <c r="B9" s="20">
        <v>58609.79</v>
      </c>
      <c r="C9" s="5">
        <f>(B9*100)/B5</f>
        <v>19.795737218769851</v>
      </c>
      <c r="D9" s="6"/>
      <c r="E9" s="20">
        <v>38995.864999999998</v>
      </c>
      <c r="F9" s="5">
        <f>(E9*100)/E5</f>
        <v>22.550222031199663</v>
      </c>
      <c r="G9" s="6"/>
      <c r="H9" s="20">
        <v>19613.922500000001</v>
      </c>
      <c r="I9" s="5">
        <f>(H9*100)/H5</f>
        <v>15.927655723668616</v>
      </c>
    </row>
    <row r="10" spans="1:9" ht="24" customHeight="1">
      <c r="A10" s="14" t="s">
        <v>6</v>
      </c>
      <c r="B10" s="20">
        <f>SUM(B11,B12)</f>
        <v>32246.457499999997</v>
      </c>
      <c r="C10" s="19">
        <f t="shared" ref="C10:I10" si="0">SUM(C11,C12,C13)</f>
        <v>10.891395429095208</v>
      </c>
      <c r="D10" s="18">
        <f t="shared" si="0"/>
        <v>0</v>
      </c>
      <c r="E10" s="20">
        <f>SUM(E11,E12)</f>
        <v>20405.772499999999</v>
      </c>
      <c r="F10" s="19">
        <f t="shared" si="0"/>
        <v>11.800089588810204</v>
      </c>
      <c r="G10" s="18">
        <f t="shared" si="0"/>
        <v>0</v>
      </c>
      <c r="H10" s="20">
        <f>SUM(H11,H12)</f>
        <v>11840.685000000001</v>
      </c>
      <c r="I10" s="19">
        <f t="shared" si="0"/>
        <v>9.615330855539332</v>
      </c>
    </row>
    <row r="11" spans="1:9" ht="24" customHeight="1">
      <c r="A11" s="7" t="s">
        <v>14</v>
      </c>
      <c r="B11" s="20">
        <v>27528.762499999997</v>
      </c>
      <c r="C11" s="5">
        <f>(B11*100)/B5</f>
        <v>9.2979713527027759</v>
      </c>
      <c r="D11" s="4"/>
      <c r="E11" s="20">
        <v>17281.147499999999</v>
      </c>
      <c r="F11" s="5">
        <f>(E11*100)/E5</f>
        <v>9.9932060252775763</v>
      </c>
      <c r="G11" s="4"/>
      <c r="H11" s="20">
        <v>10247.615000000002</v>
      </c>
      <c r="I11" s="5">
        <f>(H11*100)/H5</f>
        <v>8.3216645578518218</v>
      </c>
    </row>
    <row r="12" spans="1:9" ht="24" customHeight="1">
      <c r="A12" s="7" t="s">
        <v>15</v>
      </c>
      <c r="B12" s="20">
        <v>4717.6949999999997</v>
      </c>
      <c r="C12" s="5">
        <f>(B12*100)/B5</f>
        <v>1.5934240763924326</v>
      </c>
      <c r="D12" s="4"/>
      <c r="E12" s="20">
        <v>3124.625</v>
      </c>
      <c r="F12" s="5">
        <f>(E12*100)/E5</f>
        <v>1.806883563532627</v>
      </c>
      <c r="G12" s="4"/>
      <c r="H12" s="20">
        <v>1593.0700000000002</v>
      </c>
      <c r="I12" s="5">
        <f>(H12*100)/H5</f>
        <v>1.2936662976875108</v>
      </c>
    </row>
    <row r="13" spans="1:9" ht="24" customHeight="1">
      <c r="A13" s="7" t="s">
        <v>16</v>
      </c>
      <c r="B13" s="30" t="s">
        <v>19</v>
      </c>
      <c r="C13" s="5" t="s">
        <v>19</v>
      </c>
      <c r="D13" s="4"/>
      <c r="E13" s="30" t="s">
        <v>19</v>
      </c>
      <c r="F13" s="5" t="s">
        <v>19</v>
      </c>
      <c r="G13" s="4"/>
      <c r="H13" s="30" t="s">
        <v>19</v>
      </c>
      <c r="I13" s="5" t="s">
        <v>19</v>
      </c>
    </row>
    <row r="14" spans="1:9" ht="24" customHeight="1">
      <c r="A14" s="7" t="s">
        <v>7</v>
      </c>
      <c r="B14" s="20">
        <f>SUM(B15,B16,B17)</f>
        <v>22666.202499999999</v>
      </c>
      <c r="C14" s="19">
        <f t="shared" ref="C14:I14" si="1">SUM(C15,C16,C17)</f>
        <v>7.6556184288908771</v>
      </c>
      <c r="D14" s="18">
        <f t="shared" si="1"/>
        <v>0</v>
      </c>
      <c r="E14" s="20">
        <f>SUM(E15,E16,E17)</f>
        <v>10438.759999999998</v>
      </c>
      <c r="F14" s="19">
        <f t="shared" si="1"/>
        <v>6.0364440109331028</v>
      </c>
      <c r="G14" s="18">
        <f t="shared" si="1"/>
        <v>0</v>
      </c>
      <c r="H14" s="20">
        <f>SUM(H15,H16,H17)</f>
        <v>12227.434999999998</v>
      </c>
      <c r="I14" s="19">
        <f t="shared" si="1"/>
        <v>9.9293945442853655</v>
      </c>
    </row>
    <row r="15" spans="1:9" ht="24" customHeight="1">
      <c r="A15" s="8" t="s">
        <v>17</v>
      </c>
      <c r="B15" s="20">
        <v>6690.17</v>
      </c>
      <c r="C15" s="5">
        <f>(B15*100)/B5</f>
        <v>2.2596369526131639</v>
      </c>
      <c r="D15" s="4"/>
      <c r="E15" s="20">
        <v>3476.4525000000003</v>
      </c>
      <c r="F15" s="5">
        <f>(E15*100)/E5</f>
        <v>2.0103356024008994</v>
      </c>
      <c r="G15" s="4"/>
      <c r="H15" s="20">
        <v>3213.7174999999997</v>
      </c>
      <c r="I15" s="5">
        <f>(H15*100)/H5</f>
        <v>2.6097271432131435</v>
      </c>
    </row>
    <row r="16" spans="1:9" ht="24" customHeight="1">
      <c r="A16" s="8" t="s">
        <v>18</v>
      </c>
      <c r="B16" s="20">
        <v>11722.217499999999</v>
      </c>
      <c r="C16" s="5">
        <f>(B16*100)/B5</f>
        <v>3.9592350911215561</v>
      </c>
      <c r="E16" s="20">
        <v>5530.7924999999996</v>
      </c>
      <c r="F16" s="5">
        <f>(E16*100)/E5</f>
        <v>3.1983031760801781</v>
      </c>
      <c r="H16" s="20">
        <v>6191.4174999999996</v>
      </c>
      <c r="I16" s="5">
        <f>(H16*100)/H5</f>
        <v>5.0277942304246919</v>
      </c>
    </row>
    <row r="17" spans="1:9" ht="24" customHeight="1">
      <c r="A17" s="7" t="s">
        <v>16</v>
      </c>
      <c r="B17" s="31">
        <v>4253.8150000000005</v>
      </c>
      <c r="C17" s="21">
        <f>(B17*100)/B5</f>
        <v>1.436746385156157</v>
      </c>
      <c r="D17" s="22"/>
      <c r="E17" s="31">
        <v>1431.5149999999999</v>
      </c>
      <c r="F17" s="21">
        <f>(E17*100)/E5</f>
        <v>0.82780523245202497</v>
      </c>
      <c r="G17" s="22"/>
      <c r="H17" s="31">
        <v>2822.3</v>
      </c>
      <c r="I17" s="21">
        <f>(H17*100)/H5</f>
        <v>2.2918731706475306</v>
      </c>
    </row>
    <row r="18" spans="1:9" ht="24" customHeight="1">
      <c r="A18" s="16" t="s">
        <v>20</v>
      </c>
      <c r="B18" s="32">
        <v>97</v>
      </c>
      <c r="C18" s="15" t="s">
        <v>13</v>
      </c>
      <c r="D18" s="16"/>
      <c r="E18" s="32">
        <v>97</v>
      </c>
      <c r="F18" s="15" t="s">
        <v>13</v>
      </c>
      <c r="G18" s="16"/>
      <c r="H18" s="33" t="s">
        <v>19</v>
      </c>
      <c r="I18" s="23" t="s">
        <v>19</v>
      </c>
    </row>
    <row r="19" spans="1:9" ht="24" customHeight="1">
      <c r="A19" s="24" t="s">
        <v>21</v>
      </c>
    </row>
    <row r="20" spans="1:9" ht="24" customHeight="1">
      <c r="A20" s="25" t="s">
        <v>22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2012-12-25T02:34:51Z</cp:lastPrinted>
  <dcterms:created xsi:type="dcterms:W3CDTF">2012-12-25T02:24:40Z</dcterms:created>
  <dcterms:modified xsi:type="dcterms:W3CDTF">2014-07-31T04:12:32Z</dcterms:modified>
</cp:coreProperties>
</file>