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95" windowWidth="14880" windowHeight="864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C20" i="1"/>
  <c r="D20"/>
  <c r="E20"/>
  <c r="F20"/>
  <c r="G20"/>
  <c r="H20"/>
  <c r="I20"/>
  <c r="J20"/>
  <c r="K20"/>
  <c r="L20"/>
  <c r="C21"/>
  <c r="D21"/>
  <c r="E21"/>
  <c r="F21"/>
  <c r="G21"/>
  <c r="H21"/>
  <c r="I21"/>
  <c r="J21"/>
  <c r="K21"/>
  <c r="L21"/>
  <c r="C22"/>
  <c r="D22"/>
  <c r="E22"/>
  <c r="F22"/>
  <c r="G22"/>
  <c r="H22"/>
  <c r="I22"/>
  <c r="J22"/>
  <c r="K22"/>
  <c r="L22"/>
  <c r="C23"/>
  <c r="D23"/>
  <c r="E23"/>
  <c r="F23"/>
  <c r="G23"/>
  <c r="H23"/>
  <c r="I23"/>
  <c r="J23"/>
  <c r="K23"/>
  <c r="L23"/>
  <c r="C24"/>
  <c r="D24"/>
  <c r="E24"/>
  <c r="F24"/>
  <c r="G24"/>
  <c r="H24"/>
  <c r="I24"/>
  <c r="J24"/>
  <c r="K24"/>
  <c r="L24"/>
  <c r="C25"/>
  <c r="D25"/>
  <c r="E25"/>
  <c r="F25"/>
  <c r="G25"/>
  <c r="H25"/>
  <c r="I25"/>
  <c r="J25"/>
  <c r="K25"/>
  <c r="L25"/>
  <c r="C26"/>
  <c r="D26"/>
  <c r="E26"/>
  <c r="F26"/>
  <c r="G26"/>
  <c r="H26"/>
  <c r="I26"/>
  <c r="J26"/>
  <c r="K26"/>
  <c r="L26"/>
  <c r="C27"/>
  <c r="D27"/>
  <c r="E27"/>
  <c r="F27"/>
  <c r="G27"/>
  <c r="H27"/>
  <c r="I27"/>
  <c r="J27"/>
  <c r="K27"/>
  <c r="L27"/>
  <c r="C28"/>
  <c r="D28"/>
  <c r="E28"/>
  <c r="F28"/>
  <c r="G28"/>
  <c r="H28"/>
  <c r="I28"/>
  <c r="J28"/>
  <c r="K28"/>
  <c r="L28"/>
  <c r="D29"/>
  <c r="E29"/>
  <c r="F29"/>
  <c r="G29"/>
  <c r="H29"/>
  <c r="I29"/>
  <c r="J29"/>
  <c r="L29"/>
  <c r="B29"/>
  <c r="B28"/>
  <c r="B27"/>
  <c r="B26"/>
  <c r="B25"/>
  <c r="B24"/>
  <c r="B23"/>
  <c r="B22"/>
  <c r="B21"/>
  <c r="B20"/>
  <c r="C19" l="1"/>
  <c r="H19"/>
  <c r="F19" l="1"/>
  <c r="D19"/>
  <c r="B19"/>
  <c r="L19"/>
  <c r="J19"/>
  <c r="K19"/>
  <c r="G19"/>
</calcChain>
</file>

<file path=xl/sharedStrings.xml><?xml version="1.0" encoding="utf-8"?>
<sst xmlns="http://schemas.openxmlformats.org/spreadsheetml/2006/main" count="43" uniqueCount="28">
  <si>
    <t>ยอดรวม</t>
  </si>
  <si>
    <t>รวม</t>
  </si>
  <si>
    <t>ชาย</t>
  </si>
  <si>
    <t>หญิง</t>
  </si>
  <si>
    <t>จำนวน</t>
  </si>
  <si>
    <t>ไม่เคยได้รับ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</si>
  <si>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</si>
  <si>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</si>
  <si>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</si>
  <si>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</si>
  <si>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</si>
  <si>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เคยได้รับบาดเจ็บหรืออุบัติเหตุ</t>
  </si>
  <si>
    <r>
      <t xml:space="preserve">หมายเหตุ  </t>
    </r>
    <r>
      <rPr>
        <b/>
        <sz val="12"/>
        <rFont val="TH SarabunPSK"/>
        <family val="2"/>
      </rPr>
      <t>..</t>
    </r>
    <r>
      <rPr>
        <sz val="12"/>
        <rFont val="TH SarabunPSK"/>
        <family val="2"/>
      </rPr>
      <t xml:space="preserve"> ต่ำกว่าร้อยละ  0.1</t>
    </r>
  </si>
  <si>
    <t xml:space="preserve">  1.พลัดตกหกล้ม</t>
  </si>
  <si>
    <t xml:space="preserve">  2.ของมีคมบาด/ทิ่ม/แทง</t>
  </si>
  <si>
    <t xml:space="preserve">  3.ถูกไฟน้ำร้อนลวก</t>
  </si>
  <si>
    <t xml:space="preserve">  4.อุบัติเหตุจากยานพาหนะ</t>
  </si>
  <si>
    <t xml:space="preserve">  5.ไฟฟ้าช็อต</t>
  </si>
  <si>
    <t xml:space="preserve">  6.การชน/กระแทกโดยวัสดุทั้งแนวราบและแนวดิ่ง</t>
  </si>
  <si>
    <t xml:space="preserve">  2.ของมีคมบาด/ทิ่มแทง</t>
  </si>
  <si>
    <t xml:space="preserve">  6.การชน/กระแทกโดยวัสดุทั้งทางแนวราบและแนวดิ่ง</t>
  </si>
  <si>
    <t xml:space="preserve">  7.ด้รับสารเคมี</t>
  </si>
  <si>
    <t xml:space="preserve">  8.อื่น ๆ</t>
  </si>
  <si>
    <t>..</t>
  </si>
  <si>
    <t>ที่มา : การสำรวจแรงงานนอกระบบ พ.ศ. 2556   จังหวัดหนองบัวลำภู  สำนักงานสถิติแห่งชาติ  กระทรวงเทคโนโลยีสารสนเทศและการสื่อสาร</t>
  </si>
  <si>
    <r>
      <t xml:space="preserve">                </t>
    </r>
    <r>
      <rPr>
        <b/>
        <sz val="16"/>
        <rFont val="TH SarabunPSK"/>
        <family val="2"/>
      </rPr>
      <t>การได้รับบาดเจ็บหรืออุบัติเหตุจากการทำงาน และเพศ พ.ศ.2556  จังหวัดหนองบัวลำภู</t>
    </r>
  </si>
  <si>
    <t>การได้รับบาดเจ็บหรืออุบัติเหตุ</t>
  </si>
  <si>
    <t>ตารางที่ 7 จำนวนและร้อยละของผู้มีงานทำที่อยู่ในแรงงานในระบบและนอกระบบ  จำแนกตาม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</si>
</sst>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9">
    <font>
      <sz val="16"/>
      <name val="CordiaUPC"/>
      <charset val="222"/>
    </font>
    <font>
      <sz val="16"/>
      <name val="CordiaUPC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187" fontId="4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Fill="1" applyAlignment="1"/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/>
    <xf numFmtId="0" fontId="5" fillId="0" borderId="0" xfId="0" applyFont="1" applyAlignment="1">
      <alignment horizontal="right" vertical="center"/>
    </xf>
    <xf numFmtId="188" fontId="4" fillId="0" borderId="0" xfId="1" applyNumberFormat="1" applyFont="1" applyAlignment="1">
      <alignment horizontal="right"/>
    </xf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right" vertical="center"/>
    </xf>
    <xf numFmtId="0" fontId="5" fillId="0" borderId="2" xfId="0" applyFont="1" applyBorder="1"/>
    <xf numFmtId="188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view="pageLayout" topLeftCell="A25" zoomScaleNormal="100" zoomScaleSheetLayoutView="98" workbookViewId="0">
      <selection activeCell="K1" sqref="K1"/>
    </sheetView>
  </sheetViews>
  <sheetFormatPr defaultColWidth="33.625" defaultRowHeight="21.75"/>
  <cols>
    <col min="1" max="1" width="29" style="1" customWidth="1"/>
    <col min="2" max="2" width="7" style="1" bestFit="1" customWidth="1"/>
    <col min="3" max="3" width="6.625" style="1" customWidth="1"/>
    <col min="4" max="4" width="7.125" style="1" bestFit="1" customWidth="1"/>
    <col min="5" max="5" width="0.375" style="1" customWidth="1"/>
    <col min="6" max="8" width="5.875" style="1" bestFit="1" customWidth="1"/>
    <col min="9" max="9" width="0.375" style="1" customWidth="1"/>
    <col min="10" max="10" width="6.625" style="1" bestFit="1" customWidth="1"/>
    <col min="11" max="12" width="7" style="1" bestFit="1" customWidth="1"/>
    <col min="13" max="14" width="7.75" style="1" customWidth="1"/>
    <col min="15" max="16384" width="33.625" style="1"/>
  </cols>
  <sheetData>
    <row r="1" spans="1:12" ht="24" customHeight="1">
      <c r="A1" s="12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4" customHeight="1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4" customHeight="1">
      <c r="A3" s="26" t="s">
        <v>26</v>
      </c>
      <c r="B3" s="26" t="s">
        <v>1</v>
      </c>
      <c r="C3" s="26"/>
      <c r="D3" s="26"/>
      <c r="E3" s="27"/>
      <c r="F3" s="26" t="s">
        <v>6</v>
      </c>
      <c r="G3" s="26"/>
      <c r="H3" s="26"/>
      <c r="I3" s="27"/>
      <c r="J3" s="26" t="s">
        <v>7</v>
      </c>
      <c r="K3" s="26"/>
      <c r="L3" s="26"/>
    </row>
    <row r="4" spans="1:12" s="2" customFormat="1" ht="24" customHeight="1">
      <c r="A4" s="26"/>
      <c r="B4" s="28" t="s">
        <v>1</v>
      </c>
      <c r="C4" s="28" t="s">
        <v>2</v>
      </c>
      <c r="D4" s="28" t="s">
        <v>3</v>
      </c>
      <c r="E4" s="29"/>
      <c r="F4" s="28" t="s">
        <v>1</v>
      </c>
      <c r="G4" s="28" t="s">
        <v>8</v>
      </c>
      <c r="H4" s="28" t="s">
        <v>9</v>
      </c>
      <c r="I4" s="29"/>
      <c r="J4" s="30" t="s">
        <v>1</v>
      </c>
      <c r="K4" s="28" t="s">
        <v>8</v>
      </c>
      <c r="L4" s="28" t="s">
        <v>9</v>
      </c>
    </row>
    <row r="5" spans="1:12" s="2" customFormat="1" ht="24" customHeight="1">
      <c r="A5" s="13"/>
      <c r="B5" s="25" t="s">
        <v>4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s="3" customFormat="1" ht="24" customHeight="1">
      <c r="A6" s="14" t="s">
        <v>0</v>
      </c>
      <c r="B6" s="6">
        <v>297078.20120000007</v>
      </c>
      <c r="C6" s="6">
        <v>174193.71249999994</v>
      </c>
      <c r="D6" s="6">
        <v>122884.48870000005</v>
      </c>
      <c r="E6" s="10"/>
      <c r="F6" s="6">
        <v>43965.619400000011</v>
      </c>
      <c r="G6" s="6">
        <v>25972.685800000007</v>
      </c>
      <c r="H6" s="6">
        <v>17992.933600000004</v>
      </c>
      <c r="I6" s="10"/>
      <c r="J6" s="6">
        <v>253112.58179999999</v>
      </c>
      <c r="K6" s="6">
        <v>148221.02670000002</v>
      </c>
      <c r="L6" s="8">
        <v>104891.55510000007</v>
      </c>
    </row>
    <row r="7" spans="1:12" s="3" customFormat="1" ht="24" customHeight="1">
      <c r="A7" s="15" t="s">
        <v>5</v>
      </c>
      <c r="B7" s="7">
        <v>255662.93629999991</v>
      </c>
      <c r="C7" s="7">
        <v>145941.8891</v>
      </c>
      <c r="D7" s="7">
        <v>109721.04720000006</v>
      </c>
      <c r="E7" s="16"/>
      <c r="F7" s="7">
        <v>40049.504200000003</v>
      </c>
      <c r="G7" s="7">
        <v>23717.677400000004</v>
      </c>
      <c r="H7" s="7">
        <v>16331.826800000003</v>
      </c>
      <c r="I7" s="16"/>
      <c r="J7" s="7">
        <v>215613.43209999995</v>
      </c>
      <c r="K7" s="7">
        <v>122224.21169999997</v>
      </c>
      <c r="L7" s="9">
        <v>93389.220400000078</v>
      </c>
    </row>
    <row r="8" spans="1:12" s="3" customFormat="1" ht="24" customHeight="1">
      <c r="A8" s="15" t="s">
        <v>11</v>
      </c>
      <c r="B8" s="7">
        <v>41415.264900000016</v>
      </c>
      <c r="C8" s="7">
        <v>28251.823399999997</v>
      </c>
      <c r="D8" s="7">
        <v>13163.441499999999</v>
      </c>
      <c r="E8" s="11"/>
      <c r="F8" s="7">
        <v>3916.1152000000002</v>
      </c>
      <c r="G8" s="7">
        <v>2255.0084000000002</v>
      </c>
      <c r="H8" s="7">
        <v>1661.1068</v>
      </c>
      <c r="I8" s="11"/>
      <c r="J8" s="7">
        <v>37499.149700000016</v>
      </c>
      <c r="K8" s="7">
        <v>25996.814999999999</v>
      </c>
      <c r="L8" s="9">
        <v>11502.334699999999</v>
      </c>
    </row>
    <row r="9" spans="1:12" s="3" customFormat="1" ht="24" customHeight="1">
      <c r="A9" s="15" t="s">
        <v>13</v>
      </c>
      <c r="B9" s="7">
        <v>6111.410499999999</v>
      </c>
      <c r="C9" s="7">
        <v>4094.2206999999999</v>
      </c>
      <c r="D9" s="7">
        <v>2017.1898000000001</v>
      </c>
      <c r="E9" s="16"/>
      <c r="F9" s="7">
        <v>770.50819999999999</v>
      </c>
      <c r="G9" s="7">
        <v>644.79549999999995</v>
      </c>
      <c r="H9" s="7">
        <v>125.7127</v>
      </c>
      <c r="I9" s="16"/>
      <c r="J9" s="7">
        <v>5340.9022999999988</v>
      </c>
      <c r="K9" s="7">
        <v>3449.4252000000001</v>
      </c>
      <c r="L9" s="9">
        <v>1891.4771000000001</v>
      </c>
    </row>
    <row r="10" spans="1:12" s="3" customFormat="1" ht="24" customHeight="1">
      <c r="A10" s="15" t="s">
        <v>14</v>
      </c>
      <c r="B10" s="7">
        <v>31282.572800000005</v>
      </c>
      <c r="C10" s="7">
        <v>21047.651299999994</v>
      </c>
      <c r="D10" s="7">
        <v>10234.921499999999</v>
      </c>
      <c r="E10" s="16"/>
      <c r="F10" s="7">
        <v>2877.5233000000003</v>
      </c>
      <c r="G10" s="7">
        <v>1342.1292000000001</v>
      </c>
      <c r="H10" s="7">
        <v>1535.3941</v>
      </c>
      <c r="I10" s="16"/>
      <c r="J10" s="7">
        <v>28405.049500000008</v>
      </c>
      <c r="K10" s="7">
        <v>19705.522099999995</v>
      </c>
      <c r="L10" s="9">
        <v>8699.527399999999</v>
      </c>
    </row>
    <row r="11" spans="1:12" s="3" customFormat="1" ht="24" customHeight="1">
      <c r="A11" s="15" t="s">
        <v>15</v>
      </c>
      <c r="B11" s="7">
        <v>309.52499999999998</v>
      </c>
      <c r="C11" s="7">
        <v>147.5763</v>
      </c>
      <c r="D11" s="7">
        <v>161.9487</v>
      </c>
      <c r="E11" s="16"/>
      <c r="F11" s="7">
        <v>0</v>
      </c>
      <c r="G11" s="7">
        <v>0</v>
      </c>
      <c r="H11" s="7">
        <v>0</v>
      </c>
      <c r="I11" s="16"/>
      <c r="J11" s="7">
        <v>309.52499999999998</v>
      </c>
      <c r="K11" s="7">
        <v>147.5763</v>
      </c>
      <c r="L11" s="9">
        <v>161.9487</v>
      </c>
    </row>
    <row r="12" spans="1:12" ht="24" customHeight="1">
      <c r="A12" s="15" t="s">
        <v>16</v>
      </c>
      <c r="B12" s="7">
        <v>856.25430000000006</v>
      </c>
      <c r="C12" s="7">
        <v>328.98439999999999</v>
      </c>
      <c r="D12" s="7">
        <v>527.26990000000001</v>
      </c>
      <c r="E12" s="16"/>
      <c r="F12" s="7">
        <v>0</v>
      </c>
      <c r="G12" s="7">
        <v>0</v>
      </c>
      <c r="H12" s="7">
        <v>0</v>
      </c>
      <c r="I12" s="16"/>
      <c r="J12" s="7">
        <v>856.25430000000006</v>
      </c>
      <c r="K12" s="7">
        <v>328.98439999999999</v>
      </c>
      <c r="L12" s="9">
        <v>527.26990000000001</v>
      </c>
    </row>
    <row r="13" spans="1:12" ht="24" customHeight="1">
      <c r="A13" s="15" t="s">
        <v>17</v>
      </c>
      <c r="B13" s="7">
        <v>268.08370000000002</v>
      </c>
      <c r="C13" s="7">
        <v>268.08370000000002</v>
      </c>
      <c r="D13" s="7">
        <v>0</v>
      </c>
      <c r="E13" s="16"/>
      <c r="F13" s="7">
        <v>268.08370000000002</v>
      </c>
      <c r="G13" s="7">
        <v>268.08370000000002</v>
      </c>
      <c r="H13" s="7">
        <v>0</v>
      </c>
      <c r="I13" s="16"/>
      <c r="J13" s="7">
        <v>0</v>
      </c>
      <c r="K13" s="7">
        <v>0</v>
      </c>
      <c r="L13" s="9">
        <v>0</v>
      </c>
    </row>
    <row r="14" spans="1:12" ht="24" customHeight="1">
      <c r="A14" s="15" t="s">
        <v>18</v>
      </c>
      <c r="B14" s="7">
        <v>0</v>
      </c>
      <c r="C14" s="7">
        <v>0</v>
      </c>
      <c r="D14" s="7">
        <v>0</v>
      </c>
      <c r="E14" s="16"/>
      <c r="F14" s="7">
        <v>0</v>
      </c>
      <c r="G14" s="7">
        <v>0</v>
      </c>
      <c r="H14" s="7">
        <v>0</v>
      </c>
      <c r="I14" s="16"/>
      <c r="J14" s="7">
        <v>0</v>
      </c>
      <c r="K14" s="7">
        <v>0</v>
      </c>
      <c r="L14" s="9">
        <v>0</v>
      </c>
    </row>
    <row r="15" spans="1:12" ht="24" customHeight="1">
      <c r="A15" s="15" t="s">
        <v>21</v>
      </c>
      <c r="B15" s="7">
        <v>2323.0277999999998</v>
      </c>
      <c r="C15" s="7">
        <v>2323.0277999999998</v>
      </c>
      <c r="D15" s="7">
        <v>0</v>
      </c>
      <c r="F15" s="7">
        <v>0</v>
      </c>
      <c r="G15" s="7">
        <v>0</v>
      </c>
      <c r="H15" s="7">
        <v>0</v>
      </c>
      <c r="J15" s="7">
        <v>2323.0277999999998</v>
      </c>
      <c r="K15" s="7">
        <v>2323.0277999999998</v>
      </c>
      <c r="L15" s="9">
        <v>0</v>
      </c>
    </row>
    <row r="16" spans="1:12" ht="24" customHeight="1">
      <c r="A16" s="15" t="s">
        <v>22</v>
      </c>
      <c r="B16" s="7">
        <v>264.39080000000001</v>
      </c>
      <c r="C16" s="7">
        <v>42.279200000000003</v>
      </c>
      <c r="D16" s="7">
        <v>222.11160000000001</v>
      </c>
      <c r="F16" s="7">
        <v>0</v>
      </c>
      <c r="G16" s="7">
        <v>0</v>
      </c>
      <c r="H16" s="7">
        <v>0</v>
      </c>
      <c r="J16" s="7">
        <v>264.39080000000001</v>
      </c>
      <c r="K16" s="7">
        <v>42.279200000000003</v>
      </c>
      <c r="L16" s="9">
        <v>222.11160000000001</v>
      </c>
    </row>
    <row r="17" spans="1:12" ht="24" customHeight="1"/>
    <row r="18" spans="1:12" ht="24" customHeight="1">
      <c r="A18" s="13"/>
      <c r="B18" s="24" t="s">
        <v>10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24" customHeight="1">
      <c r="A19" s="14" t="s">
        <v>0</v>
      </c>
      <c r="B19" s="17">
        <f>SUM(B20,B21,)</f>
        <v>99.999999999999957</v>
      </c>
      <c r="C19" s="17">
        <f t="shared" ref="C19:D19" si="0">SUM(C20,C21,)</f>
        <v>100.00000000000004</v>
      </c>
      <c r="D19" s="17">
        <f t="shared" si="0"/>
        <v>100.00000000000001</v>
      </c>
      <c r="E19" s="17"/>
      <c r="F19" s="17">
        <f t="shared" ref="F19" si="1">SUM(F20,F21,)</f>
        <v>99.999999999999986</v>
      </c>
      <c r="G19" s="17">
        <f t="shared" ref="G19:H19" si="2">SUM(G20,G21,)</f>
        <v>99.999999999999972</v>
      </c>
      <c r="H19" s="17">
        <f t="shared" si="2"/>
        <v>99.999999999999986</v>
      </c>
      <c r="I19" s="17"/>
      <c r="J19" s="17">
        <f t="shared" ref="J19:K19" si="3">SUM(J20,J21,)</f>
        <v>99.999999999999986</v>
      </c>
      <c r="K19" s="17">
        <f t="shared" si="3"/>
        <v>99.999999999999972</v>
      </c>
      <c r="L19" s="17">
        <f t="shared" ref="L19" si="4">SUM(L20,L21,)</f>
        <v>100.00000000000001</v>
      </c>
    </row>
    <row r="20" spans="1:12" ht="24" customHeight="1">
      <c r="A20" s="18" t="s">
        <v>5</v>
      </c>
      <c r="B20" s="19">
        <f>B7*100/B6</f>
        <v>86.059137044485325</v>
      </c>
      <c r="C20" s="19">
        <f t="shared" ref="C20:L20" si="5">C7*100/C6</f>
        <v>83.78137592078707</v>
      </c>
      <c r="D20" s="19">
        <f t="shared" si="5"/>
        <v>89.28795518518524</v>
      </c>
      <c r="E20" s="19" t="e">
        <f t="shared" si="5"/>
        <v>#DIV/0!</v>
      </c>
      <c r="F20" s="19">
        <f t="shared" si="5"/>
        <v>91.092778281203962</v>
      </c>
      <c r="G20" s="19">
        <f t="shared" si="5"/>
        <v>91.317769685567114</v>
      </c>
      <c r="H20" s="19">
        <f t="shared" si="5"/>
        <v>90.768004612655261</v>
      </c>
      <c r="I20" s="19" t="e">
        <f t="shared" si="5"/>
        <v>#DIV/0!</v>
      </c>
      <c r="J20" s="19">
        <f t="shared" si="5"/>
        <v>85.18479427876467</v>
      </c>
      <c r="K20" s="19">
        <f t="shared" si="5"/>
        <v>82.460777948450115</v>
      </c>
      <c r="L20" s="19">
        <f t="shared" si="5"/>
        <v>89.034069817122983</v>
      </c>
    </row>
    <row r="21" spans="1:12" ht="24" customHeight="1">
      <c r="A21" s="15" t="s">
        <v>11</v>
      </c>
      <c r="B21" s="19">
        <f>B8*100/B6</f>
        <v>13.940862955514627</v>
      </c>
      <c r="C21" s="19">
        <f t="shared" ref="C21:L21" si="6">C8*100/C6</f>
        <v>16.218624079212969</v>
      </c>
      <c r="D21" s="19">
        <f t="shared" si="6"/>
        <v>10.712044814814773</v>
      </c>
      <c r="E21" s="19" t="e">
        <f t="shared" si="6"/>
        <v>#DIV/0!</v>
      </c>
      <c r="F21" s="19">
        <f t="shared" si="6"/>
        <v>8.907221718796027</v>
      </c>
      <c r="G21" s="19">
        <f t="shared" si="6"/>
        <v>8.6822303144328643</v>
      </c>
      <c r="H21" s="19">
        <f t="shared" si="6"/>
        <v>9.2319953873447265</v>
      </c>
      <c r="I21" s="19" t="e">
        <f t="shared" si="6"/>
        <v>#DIV/0!</v>
      </c>
      <c r="J21" s="19">
        <f t="shared" si="6"/>
        <v>14.815205721235316</v>
      </c>
      <c r="K21" s="19">
        <f t="shared" si="6"/>
        <v>17.539222051549853</v>
      </c>
      <c r="L21" s="19">
        <f t="shared" si="6"/>
        <v>10.965930182877031</v>
      </c>
    </row>
    <row r="22" spans="1:12" ht="24" customHeight="1">
      <c r="A22" s="15" t="s">
        <v>13</v>
      </c>
      <c r="B22" s="19">
        <f>B9*100/B6</f>
        <v>2.0571723119750724</v>
      </c>
      <c r="C22" s="19">
        <f t="shared" ref="C22:L22" si="7">C9*100/C6</f>
        <v>2.3503837430412431</v>
      </c>
      <c r="D22" s="19">
        <f t="shared" si="7"/>
        <v>1.6415332979287558</v>
      </c>
      <c r="E22" s="19" t="e">
        <f t="shared" si="7"/>
        <v>#DIV/0!</v>
      </c>
      <c r="F22" s="19">
        <f t="shared" si="7"/>
        <v>1.7525243827225592</v>
      </c>
      <c r="G22" s="19">
        <f t="shared" si="7"/>
        <v>2.4825907684911037</v>
      </c>
      <c r="H22" s="19">
        <f t="shared" si="7"/>
        <v>0.69867817441398206</v>
      </c>
      <c r="I22" s="19" t="e">
        <f t="shared" si="7"/>
        <v>#DIV/0!</v>
      </c>
      <c r="J22" s="19">
        <f t="shared" si="7"/>
        <v>2.1100896138857999</v>
      </c>
      <c r="K22" s="19">
        <f t="shared" si="7"/>
        <v>2.3272171815282667</v>
      </c>
      <c r="L22" s="19">
        <f t="shared" si="7"/>
        <v>1.8032691937846947</v>
      </c>
    </row>
    <row r="23" spans="1:12" ht="24" customHeight="1">
      <c r="A23" s="15" t="s">
        <v>19</v>
      </c>
      <c r="B23" s="19">
        <f>B10*100/B6</f>
        <v>10.530080185499656</v>
      </c>
      <c r="C23" s="19">
        <f t="shared" ref="C23:L23" si="8">C10*100/C6</f>
        <v>12.082899547823807</v>
      </c>
      <c r="D23" s="19">
        <f t="shared" si="8"/>
        <v>8.3288961920870932</v>
      </c>
      <c r="E23" s="19" t="e">
        <f t="shared" si="8"/>
        <v>#DIV/0!</v>
      </c>
      <c r="F23" s="19">
        <f t="shared" si="8"/>
        <v>6.5449397489894103</v>
      </c>
      <c r="G23" s="19">
        <f t="shared" si="8"/>
        <v>5.1674640440920427</v>
      </c>
      <c r="H23" s="19">
        <f t="shared" si="8"/>
        <v>8.5333172129307453</v>
      </c>
      <c r="I23" s="19" t="e">
        <f t="shared" si="8"/>
        <v>#DIV/0!</v>
      </c>
      <c r="J23" s="19">
        <f t="shared" si="8"/>
        <v>11.222298511594579</v>
      </c>
      <c r="K23" s="19">
        <f t="shared" si="8"/>
        <v>13.2946873589562</v>
      </c>
      <c r="L23" s="19">
        <f t="shared" si="8"/>
        <v>8.2938301293237213</v>
      </c>
    </row>
    <row r="24" spans="1:12" ht="24" customHeight="1">
      <c r="A24" s="15" t="s">
        <v>15</v>
      </c>
      <c r="B24" s="19">
        <f>B11*100/B6</f>
        <v>0.10418973817322275</v>
      </c>
      <c r="C24" s="19">
        <f t="shared" ref="C24:L24" si="9">C11*100/C6</f>
        <v>8.4719647960887254E-2</v>
      </c>
      <c r="D24" s="19">
        <f t="shared" si="9"/>
        <v>0.1317893753013597</v>
      </c>
      <c r="E24" s="19" t="e">
        <f t="shared" si="9"/>
        <v>#DIV/0!</v>
      </c>
      <c r="F24" s="19">
        <f t="shared" si="9"/>
        <v>0</v>
      </c>
      <c r="G24" s="19">
        <f t="shared" si="9"/>
        <v>0</v>
      </c>
      <c r="H24" s="19">
        <f t="shared" si="9"/>
        <v>0</v>
      </c>
      <c r="I24" s="19" t="e">
        <f t="shared" si="9"/>
        <v>#DIV/0!</v>
      </c>
      <c r="J24" s="19">
        <f t="shared" si="9"/>
        <v>0.12228748085094203</v>
      </c>
      <c r="K24" s="19">
        <f t="shared" si="9"/>
        <v>9.9565023455609344E-2</v>
      </c>
      <c r="L24" s="19">
        <f t="shared" si="9"/>
        <v>0.15439631898450126</v>
      </c>
    </row>
    <row r="25" spans="1:12" ht="24" customHeight="1">
      <c r="A25" s="15" t="s">
        <v>16</v>
      </c>
      <c r="B25" s="19">
        <f>B12*100/B6</f>
        <v>0.28822522034309389</v>
      </c>
      <c r="C25" s="19">
        <f t="shared" ref="C25:L25" si="10">C12*100/C6</f>
        <v>0.18886123688304773</v>
      </c>
      <c r="D25" s="19">
        <f t="shared" si="10"/>
        <v>0.42907766926323204</v>
      </c>
      <c r="E25" s="19" t="e">
        <f t="shared" si="10"/>
        <v>#DIV/0!</v>
      </c>
      <c r="F25" s="19">
        <f t="shared" si="10"/>
        <v>0</v>
      </c>
      <c r="G25" s="19">
        <f t="shared" si="10"/>
        <v>0</v>
      </c>
      <c r="H25" s="19">
        <f t="shared" si="10"/>
        <v>0</v>
      </c>
      <c r="I25" s="19" t="e">
        <f t="shared" si="10"/>
        <v>#DIV/0!</v>
      </c>
      <c r="J25" s="19">
        <f t="shared" si="10"/>
        <v>0.33828990005584941</v>
      </c>
      <c r="K25" s="19">
        <f t="shared" si="10"/>
        <v>0.22195528348745408</v>
      </c>
      <c r="L25" s="19">
        <f t="shared" si="10"/>
        <v>0.50268098275148909</v>
      </c>
    </row>
    <row r="26" spans="1:12" ht="24" customHeight="1">
      <c r="A26" s="15" t="s">
        <v>17</v>
      </c>
      <c r="B26" s="19">
        <f>B13*100/B6</f>
        <v>9.0240111498291906E-2</v>
      </c>
      <c r="C26" s="19">
        <f t="shared" ref="C26:L26" si="11">C13*100/C6</f>
        <v>0.15389975685833099</v>
      </c>
      <c r="D26" s="19">
        <f t="shared" si="11"/>
        <v>0</v>
      </c>
      <c r="E26" s="19" t="e">
        <f t="shared" si="11"/>
        <v>#DIV/0!</v>
      </c>
      <c r="F26" s="19">
        <f t="shared" si="11"/>
        <v>0.60975758708405681</v>
      </c>
      <c r="G26" s="19">
        <f t="shared" si="11"/>
        <v>1.0321755018497161</v>
      </c>
      <c r="H26" s="19">
        <f t="shared" si="11"/>
        <v>0</v>
      </c>
      <c r="I26" s="19" t="e">
        <f t="shared" si="11"/>
        <v>#DIV/0!</v>
      </c>
      <c r="J26" s="19">
        <f t="shared" si="11"/>
        <v>0</v>
      </c>
      <c r="K26" s="19">
        <f t="shared" si="11"/>
        <v>0</v>
      </c>
      <c r="L26" s="19">
        <f t="shared" si="11"/>
        <v>0</v>
      </c>
    </row>
    <row r="27" spans="1:12">
      <c r="A27" s="23" t="s">
        <v>20</v>
      </c>
      <c r="B27" s="19">
        <f>B14*100/B6</f>
        <v>0</v>
      </c>
      <c r="C27" s="19">
        <f t="shared" ref="C27:L27" si="12">C14*100/C6</f>
        <v>0</v>
      </c>
      <c r="D27" s="19">
        <f t="shared" si="12"/>
        <v>0</v>
      </c>
      <c r="E27" s="19" t="e">
        <f t="shared" si="12"/>
        <v>#DIV/0!</v>
      </c>
      <c r="F27" s="19">
        <f t="shared" si="12"/>
        <v>0</v>
      </c>
      <c r="G27" s="19">
        <f t="shared" si="12"/>
        <v>0</v>
      </c>
      <c r="H27" s="19">
        <f t="shared" si="12"/>
        <v>0</v>
      </c>
      <c r="I27" s="19" t="e">
        <f t="shared" si="12"/>
        <v>#DIV/0!</v>
      </c>
      <c r="J27" s="19">
        <f t="shared" si="12"/>
        <v>0</v>
      </c>
      <c r="K27" s="19">
        <f t="shared" si="12"/>
        <v>0</v>
      </c>
      <c r="L27" s="19">
        <f t="shared" si="12"/>
        <v>0</v>
      </c>
    </row>
    <row r="28" spans="1:12">
      <c r="A28" s="23" t="s">
        <v>21</v>
      </c>
      <c r="B28" s="19">
        <f>B15*100/B6</f>
        <v>0.78195834989457291</v>
      </c>
      <c r="C28" s="19">
        <f t="shared" ref="C28:L28" si="13">C15*100/C6</f>
        <v>1.3335887769198331</v>
      </c>
      <c r="D28" s="19">
        <f t="shared" si="13"/>
        <v>0</v>
      </c>
      <c r="E28" s="19" t="e">
        <f t="shared" si="13"/>
        <v>#DIV/0!</v>
      </c>
      <c r="F28" s="19">
        <f t="shared" si="13"/>
        <v>0</v>
      </c>
      <c r="G28" s="19">
        <f t="shared" si="13"/>
        <v>0</v>
      </c>
      <c r="H28" s="19">
        <f t="shared" si="13"/>
        <v>0</v>
      </c>
      <c r="I28" s="19" t="e">
        <f t="shared" si="13"/>
        <v>#DIV/0!</v>
      </c>
      <c r="J28" s="19">
        <f t="shared" si="13"/>
        <v>0.91778440387272753</v>
      </c>
      <c r="K28" s="19">
        <f t="shared" si="13"/>
        <v>1.5672727761505916</v>
      </c>
      <c r="L28" s="19">
        <f t="shared" si="13"/>
        <v>0</v>
      </c>
    </row>
    <row r="29" spans="1:12">
      <c r="A29" s="20" t="s">
        <v>22</v>
      </c>
      <c r="B29" s="21">
        <f>B16*100/B6</f>
        <v>8.8997038130712885E-2</v>
      </c>
      <c r="C29" s="21" t="s">
        <v>23</v>
      </c>
      <c r="D29" s="21">
        <f t="shared" ref="D29:L29" si="14">D16*100/D6</f>
        <v>0.18074828023433026</v>
      </c>
      <c r="E29" s="21" t="e">
        <f t="shared" si="14"/>
        <v>#DIV/0!</v>
      </c>
      <c r="F29" s="21">
        <f t="shared" si="14"/>
        <v>0</v>
      </c>
      <c r="G29" s="21">
        <f t="shared" si="14"/>
        <v>0</v>
      </c>
      <c r="H29" s="21">
        <f t="shared" si="14"/>
        <v>0</v>
      </c>
      <c r="I29" s="21" t="e">
        <f t="shared" si="14"/>
        <v>#DIV/0!</v>
      </c>
      <c r="J29" s="21">
        <f t="shared" si="14"/>
        <v>0.10445581097541475</v>
      </c>
      <c r="K29" s="21" t="s">
        <v>23</v>
      </c>
      <c r="L29" s="21">
        <f t="shared" si="14"/>
        <v>0.21175355803262358</v>
      </c>
    </row>
    <row r="30" spans="1:12">
      <c r="A30" s="22" t="s">
        <v>12</v>
      </c>
    </row>
    <row r="31" spans="1:12">
      <c r="A31" s="31" t="s">
        <v>24</v>
      </c>
    </row>
  </sheetData>
  <mergeCells count="6">
    <mergeCell ref="B18:L18"/>
    <mergeCell ref="A3:A4"/>
    <mergeCell ref="B3:D3"/>
    <mergeCell ref="F3:H3"/>
    <mergeCell ref="J3:L3"/>
    <mergeCell ref="B5:L5"/>
  </mergeCells>
  <phoneticPr fontId="0" type="noConversion"/>
  <pageMargins left="0.98425196850393704" right="0.61" top="0.98425196850393704" bottom="0.98425196850393704" header="0.51181102362204722" footer="0.98425196850393704"/>
  <pageSetup paperSize="9" scale="90" orientation="portrait" horizontalDpi="300" verticalDpi="300" r:id="rId1"/>
  <headerFooter alignWithMargins="0">
    <oddHeader>&amp;C&amp;"TH SarabunPSK,ธรรมดา"18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2014-08-01T02:32:34Z</cp:lastPrinted>
  <dcterms:created xsi:type="dcterms:W3CDTF">2007-01-27T02:11:29Z</dcterms:created>
  <dcterms:modified xsi:type="dcterms:W3CDTF">2014-08-01T05:50:42Z</dcterms:modified>
</cp:coreProperties>
</file>