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C31" i="1" l="1"/>
  <c r="B31" i="1"/>
  <c r="D28" i="1" l="1"/>
  <c r="B28" i="1"/>
  <c r="C28" i="1"/>
  <c r="C32" i="1"/>
  <c r="D32" i="1"/>
  <c r="B24" i="1"/>
  <c r="C24" i="1"/>
  <c r="D24" i="1"/>
  <c r="B25" i="1"/>
  <c r="C25" i="1"/>
  <c r="D25" i="1"/>
  <c r="B26" i="1"/>
  <c r="C26" i="1"/>
  <c r="D26" i="1"/>
  <c r="B27" i="1"/>
  <c r="B29" i="1"/>
  <c r="C29" i="1"/>
  <c r="B30" i="1"/>
  <c r="C30" i="1"/>
  <c r="D30" i="1"/>
  <c r="B33" i="1"/>
  <c r="D33" i="1"/>
  <c r="C34" i="1"/>
  <c r="D34" i="1"/>
  <c r="B35" i="1"/>
  <c r="C35" i="1"/>
  <c r="D35" i="1"/>
  <c r="B37" i="1"/>
  <c r="C37" i="1"/>
  <c r="D37" i="1"/>
  <c r="D23" i="1" l="1"/>
</calcChain>
</file>

<file path=xl/sharedStrings.xml><?xml version="1.0" encoding="utf-8"?>
<sst xmlns="http://schemas.openxmlformats.org/spreadsheetml/2006/main" count="45" uniqueCount="23">
  <si>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</si>
  <si>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</si>
  <si>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</si>
  <si>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</si>
  <si>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</si>
  <si>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</si>
  <si>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</si>
  <si>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</si>
  <si>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</si>
  <si>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</si>
  <si>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</si>
  <si>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</si>
  <si>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</si>
  <si>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</si>
  <si>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</si>
  <si>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</si>
  <si>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</si>
  <si>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</si>
  <si>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</si>
  <si>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</si>
  <si>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</si>
  <si>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</si>
  <si>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 ไตรมาสที่ 1/2555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</si>
</sst>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714892.85</v>
      </c>
      <c r="C6" s="28">
        <v>383357.25</v>
      </c>
      <c r="D6" s="28">
        <v>331535.59999999998</v>
      </c>
      <c r="E6" s="24"/>
      <c r="F6" s="24"/>
      <c r="G6" s="28"/>
      <c r="H6" s="23"/>
      <c r="I6" s="23"/>
    </row>
    <row r="7" spans="1:12" s="20" customFormat="1" ht="20.25" customHeight="1" x14ac:dyDescent="0.5">
      <c r="A7" s="17" t="s">
        <v>14</v>
      </c>
      <c r="B7" s="23">
        <v>12765.47</v>
      </c>
      <c r="C7" s="23">
        <v>8827.24</v>
      </c>
      <c r="D7" s="23">
        <v>3938.23</v>
      </c>
      <c r="E7" s="21"/>
      <c r="F7" s="27"/>
      <c r="G7" s="28"/>
      <c r="H7" s="23"/>
      <c r="I7" s="23"/>
    </row>
    <row r="8" spans="1:12" s="20" customFormat="1" ht="20.25" customHeight="1" x14ac:dyDescent="0.5">
      <c r="A8" s="3" t="s">
        <v>13</v>
      </c>
      <c r="B8" s="23">
        <v>121002.94</v>
      </c>
      <c r="C8" s="23">
        <v>61215.32</v>
      </c>
      <c r="D8" s="23">
        <v>59787.62</v>
      </c>
      <c r="E8" s="21"/>
      <c r="G8" s="28"/>
      <c r="H8" s="23"/>
      <c r="I8" s="23"/>
    </row>
    <row r="9" spans="1:12" s="20" customFormat="1" ht="20.25" customHeight="1" x14ac:dyDescent="0.5">
      <c r="A9" s="14" t="s">
        <v>12</v>
      </c>
      <c r="B9" s="23">
        <v>125057.66</v>
      </c>
      <c r="C9" s="23">
        <v>59441.78</v>
      </c>
      <c r="D9" s="23">
        <v>65615.88</v>
      </c>
      <c r="E9" s="21"/>
      <c r="G9" s="28"/>
      <c r="H9" s="23"/>
      <c r="I9" s="23"/>
    </row>
    <row r="10" spans="1:12" s="20" customFormat="1" ht="20.25" customHeight="1" x14ac:dyDescent="0.5">
      <c r="A10" s="14" t="s">
        <v>11</v>
      </c>
      <c r="B10" s="23">
        <v>146577.44</v>
      </c>
      <c r="C10" s="23">
        <v>81083.850000000006</v>
      </c>
      <c r="D10" s="23">
        <v>65493.59</v>
      </c>
      <c r="E10" s="21"/>
      <c r="G10" s="28"/>
      <c r="H10" s="23"/>
      <c r="I10" s="23"/>
      <c r="J10" s="3"/>
      <c r="K10" s="3"/>
    </row>
    <row r="11" spans="1:12" s="3" customFormat="1" ht="20.25" customHeight="1" x14ac:dyDescent="0.5">
      <c r="A11" s="3" t="s">
        <v>10</v>
      </c>
      <c r="B11" s="26">
        <v>142856.47999999998</v>
      </c>
      <c r="C11" s="26">
        <v>86618.290000000008</v>
      </c>
      <c r="D11" s="26">
        <v>56238.189999999995</v>
      </c>
      <c r="E11" s="25"/>
      <c r="G11" s="26"/>
      <c r="H11" s="26"/>
      <c r="I11" s="26"/>
    </row>
    <row r="12" spans="1:12" s="3" customFormat="1" ht="20.25" customHeight="1" x14ac:dyDescent="0.5">
      <c r="A12" s="13" t="s">
        <v>9</v>
      </c>
      <c r="B12" s="23">
        <v>114161.02</v>
      </c>
      <c r="C12" s="23">
        <v>67622.460000000006</v>
      </c>
      <c r="D12" s="23">
        <v>46538.559999999998</v>
      </c>
      <c r="E12" s="15"/>
      <c r="G12" s="28"/>
      <c r="H12" s="23"/>
      <c r="I12" s="23"/>
    </row>
    <row r="13" spans="1:12" s="3" customFormat="1" ht="20.25" customHeight="1" x14ac:dyDescent="0.5">
      <c r="A13" s="13" t="s">
        <v>8</v>
      </c>
      <c r="B13" s="23">
        <v>28347.66</v>
      </c>
      <c r="C13" s="23">
        <v>18648.03</v>
      </c>
      <c r="D13" s="23">
        <v>9699.6299999999992</v>
      </c>
      <c r="G13" s="28"/>
      <c r="H13" s="23"/>
      <c r="I13" s="23"/>
    </row>
    <row r="14" spans="1:12" s="3" customFormat="1" ht="20.25" customHeight="1" x14ac:dyDescent="0.5">
      <c r="A14" s="10" t="s">
        <v>7</v>
      </c>
      <c r="B14" s="23">
        <v>347.8</v>
      </c>
      <c r="C14" s="23">
        <v>347.8</v>
      </c>
      <c r="D14" s="23" t="s">
        <v>1</v>
      </c>
      <c r="E14" s="15"/>
      <c r="F14" s="15"/>
      <c r="G14" s="28"/>
      <c r="H14" s="23"/>
      <c r="I14" s="23"/>
    </row>
    <row r="15" spans="1:12" s="3" customFormat="1" ht="20.25" customHeight="1" x14ac:dyDescent="0.5">
      <c r="A15" s="3" t="s">
        <v>6</v>
      </c>
      <c r="B15" s="23">
        <v>156439.59</v>
      </c>
      <c r="C15" s="23">
        <v>80545.510000000009</v>
      </c>
      <c r="D15" s="23">
        <v>75894.080000000002</v>
      </c>
      <c r="E15" s="15"/>
      <c r="F15" s="15"/>
      <c r="G15" s="26"/>
      <c r="H15" s="26"/>
      <c r="I15" s="26"/>
    </row>
    <row r="16" spans="1:12" s="20" customFormat="1" ht="20.25" customHeight="1" x14ac:dyDescent="0.5">
      <c r="A16" s="10" t="s">
        <v>5</v>
      </c>
      <c r="B16" s="23">
        <v>85140.01</v>
      </c>
      <c r="C16" s="23">
        <v>39712.53</v>
      </c>
      <c r="D16" s="23">
        <v>45427.48</v>
      </c>
      <c r="E16" s="24"/>
      <c r="F16" s="24"/>
      <c r="G16" s="28"/>
      <c r="H16" s="23"/>
      <c r="I16" s="23"/>
    </row>
    <row r="17" spans="1:13" s="20" customFormat="1" ht="20.25" customHeight="1" x14ac:dyDescent="0.5">
      <c r="A17" s="10" t="s">
        <v>4</v>
      </c>
      <c r="B17" s="23">
        <v>63922.46</v>
      </c>
      <c r="C17" s="23">
        <v>37171.230000000003</v>
      </c>
      <c r="D17" s="23">
        <v>26751.23</v>
      </c>
      <c r="E17" s="21"/>
      <c r="G17" s="28"/>
      <c r="H17" s="23"/>
      <c r="I17" s="23"/>
    </row>
    <row r="18" spans="1:13" s="20" customFormat="1" ht="20.25" customHeight="1" x14ac:dyDescent="0.5">
      <c r="A18" s="10" t="s">
        <v>3</v>
      </c>
      <c r="B18" s="23">
        <v>7377.12</v>
      </c>
      <c r="C18" s="23">
        <v>3661.75</v>
      </c>
      <c r="D18" s="23">
        <v>3715.37</v>
      </c>
      <c r="E18" s="21"/>
      <c r="G18" s="28"/>
      <c r="H18" s="23"/>
      <c r="I18" s="23"/>
    </row>
    <row r="19" spans="1:13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1"/>
      <c r="G19" s="28"/>
      <c r="H19" s="23"/>
      <c r="I19" s="23"/>
    </row>
    <row r="20" spans="1:13" s="20" customFormat="1" ht="20.25" customHeight="1" x14ac:dyDescent="0.5">
      <c r="A20" s="10" t="s">
        <v>0</v>
      </c>
      <c r="B20" s="23">
        <v>10193.27</v>
      </c>
      <c r="C20" s="23">
        <v>5625.28</v>
      </c>
      <c r="D20" s="23">
        <v>4567.99</v>
      </c>
      <c r="E20" s="21"/>
      <c r="G20" s="28"/>
      <c r="H20" s="23"/>
      <c r="I20" s="23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v>100</v>
      </c>
      <c r="C23" s="18">
        <v>100</v>
      </c>
      <c r="D23" s="18">
        <f>SUM(D24:D28,D32,D37)</f>
        <v>99.994376363805273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1.7856480170419946</v>
      </c>
      <c r="C24" s="9">
        <f>C7*100/C6</f>
        <v>2.3026145977414019</v>
      </c>
      <c r="D24" s="9">
        <f>D7*100/D6</f>
        <v>1.1878754498762727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16.926024648309184</v>
      </c>
      <c r="C25" s="9">
        <f>C8*100/C6</f>
        <v>15.968217635117114</v>
      </c>
      <c r="D25" s="9">
        <f>D8*100/D6</f>
        <v>18.033544512263543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17.493203352082762</v>
      </c>
      <c r="C26" s="9">
        <f>C9*100/C6</f>
        <v>15.505583890744209</v>
      </c>
      <c r="D26" s="9">
        <f>D9*100/D6</f>
        <v>19.791503536875076</v>
      </c>
      <c r="F26" s="12"/>
    </row>
    <row r="27" spans="1:13" s="3" customFormat="1" ht="20.25" customHeight="1" x14ac:dyDescent="0.5">
      <c r="A27" s="14" t="s">
        <v>11</v>
      </c>
      <c r="B27" s="9">
        <f>B10*100/B6</f>
        <v>20.503413903216405</v>
      </c>
      <c r="C27" s="9">
        <v>21.149000000000001</v>
      </c>
      <c r="D27" s="9">
        <v>19.748999999999999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19.982921916200446</v>
      </c>
      <c r="C28" s="9">
        <f>C11*100/C6</f>
        <v>22.594665941494519</v>
      </c>
      <c r="D28" s="9">
        <f>D11*100/D6</f>
        <v>16.962941536293538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15.968969335754302</v>
      </c>
      <c r="C29" s="9">
        <f>C12*100/C6</f>
        <v>17.639541185147799</v>
      </c>
      <c r="D29" s="9">
        <v>14.05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3.965301933009961</v>
      </c>
      <c r="C30" s="9">
        <f>C13*100/C6</f>
        <v>4.8643999820011228</v>
      </c>
      <c r="D30" s="9">
        <f>D13*100/D6</f>
        <v>2.9256677110995017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>
        <f>B14*100/B6</f>
        <v>4.8650647436185718E-2</v>
      </c>
      <c r="C31" s="9">
        <f>C14*100/C6</f>
        <v>9.0724774345600612E-2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v>21.89</v>
      </c>
      <c r="C32" s="9">
        <f>C15*100/C6</f>
        <v>21.010561297588609</v>
      </c>
      <c r="D32" s="9">
        <f>D15*100/D6</f>
        <v>22.891683427058815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11.909478462401744</v>
      </c>
      <c r="C33" s="9">
        <v>10.349</v>
      </c>
      <c r="D33" s="9">
        <f>D16*100/D6</f>
        <v>13.702142394361271</v>
      </c>
    </row>
    <row r="34" spans="1:9" s="3" customFormat="1" ht="20.25" customHeight="1" x14ac:dyDescent="0.5">
      <c r="A34" s="10" t="s">
        <v>4</v>
      </c>
      <c r="B34" s="9">
        <v>8.9499999999999993</v>
      </c>
      <c r="C34" s="9">
        <f>C17*100/C6</f>
        <v>9.6962376477815422</v>
      </c>
      <c r="D34" s="9">
        <f>D17*100/D6</f>
        <v>8.0688861166040695</v>
      </c>
    </row>
    <row r="35" spans="1:9" s="3" customFormat="1" ht="20.25" customHeight="1" x14ac:dyDescent="0.5">
      <c r="A35" s="10" t="s">
        <v>3</v>
      </c>
      <c r="B35" s="9">
        <f>B18*100/B6</f>
        <v>1.0319196785923932</v>
      </c>
      <c r="C35" s="9">
        <f>C18*100/C6</f>
        <v>0.9551795355376741</v>
      </c>
      <c r="D35" s="9">
        <f>D18*100/D6</f>
        <v>1.1206549160934753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1.4258458452899621</v>
      </c>
      <c r="C37" s="9">
        <f>C20*100/C6</f>
        <v>1.4673727965233474</v>
      </c>
      <c r="D37" s="9">
        <f>D20*100/D6</f>
        <v>1.3778279014380357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2017-10-09T03:08:45Z</dcterms:modified>
</cp:coreProperties>
</file>