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D28" i="1" l="1"/>
  <c r="B28" i="1"/>
  <c r="C28" i="1"/>
  <c r="C32" i="1"/>
  <c r="D32" i="1"/>
  <c r="B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C33" i="1"/>
  <c r="D33" i="1"/>
  <c r="C34" i="1"/>
  <c r="D34" i="1"/>
  <c r="C35" i="1"/>
  <c r="D35" i="1"/>
  <c r="B37" i="1"/>
  <c r="C37" i="1"/>
  <c r="D37" i="1"/>
  <c r="C23" i="1" l="1"/>
  <c r="D23" i="1"/>
  <c r="B23" i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<sst xmlns="http://schemas.openxmlformats.org/spreadsheetml/2006/main" count="49" uniqueCount="23">
  <si>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</si>
  <si>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</si>
  <si>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</si>
  <si>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</si>
  <si>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</si>
  <si>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</si>
  <si>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</si>
  <si>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</si>
  <si>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</si>
  <si>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</si>
  <si>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</si>
  <si>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</si>
  <si>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</si>
  <si>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</si>
  <si>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</si>
  <si>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</si>
  <si>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</si>
  <si>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</si>
  <si>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</si>
  <si>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</si>
  <si>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</si>
  <si>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</si>
  <si>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 ไตรมาสที่ 4/2555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</si>
</sst>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735481.82</v>
      </c>
      <c r="C6" s="28">
        <v>394115.73</v>
      </c>
      <c r="D6" s="28">
        <v>341366.09</v>
      </c>
      <c r="E6" s="24"/>
      <c r="F6" s="24"/>
      <c r="G6" s="28"/>
      <c r="H6" s="23"/>
      <c r="I6" s="23"/>
    </row>
    <row r="7" spans="1:12" s="20" customFormat="1" ht="20.25" customHeight="1" x14ac:dyDescent="0.5">
      <c r="A7" s="17" t="s">
        <v>14</v>
      </c>
      <c r="B7" s="23">
        <v>13801.26</v>
      </c>
      <c r="C7" s="23">
        <v>8878.1</v>
      </c>
      <c r="D7" s="23">
        <v>4923.16</v>
      </c>
      <c r="E7" s="21"/>
      <c r="F7" s="27"/>
      <c r="G7" s="28"/>
      <c r="H7" s="23"/>
      <c r="I7" s="23"/>
    </row>
    <row r="8" spans="1:12" s="20" customFormat="1" ht="20.25" customHeight="1" x14ac:dyDescent="0.5">
      <c r="A8" s="3" t="s">
        <v>13</v>
      </c>
      <c r="B8" s="23">
        <v>95525.86</v>
      </c>
      <c r="C8" s="23">
        <v>47634.23</v>
      </c>
      <c r="D8" s="23">
        <v>47891.63</v>
      </c>
      <c r="E8" s="21"/>
      <c r="G8" s="28"/>
      <c r="H8" s="23"/>
      <c r="I8" s="23"/>
    </row>
    <row r="9" spans="1:12" s="20" customFormat="1" ht="20.25" customHeight="1" x14ac:dyDescent="0.5">
      <c r="A9" s="14" t="s">
        <v>12</v>
      </c>
      <c r="B9" s="23">
        <v>145739.95000000001</v>
      </c>
      <c r="C9" s="23">
        <v>72963.38</v>
      </c>
      <c r="D9" s="23">
        <v>72776.570000000007</v>
      </c>
      <c r="E9" s="21"/>
      <c r="G9" s="28"/>
      <c r="H9" s="23"/>
      <c r="I9" s="23"/>
    </row>
    <row r="10" spans="1:12" s="20" customFormat="1" ht="20.25" customHeight="1" x14ac:dyDescent="0.5">
      <c r="A10" s="14" t="s">
        <v>11</v>
      </c>
      <c r="B10" s="23">
        <v>152184.76</v>
      </c>
      <c r="C10" s="23">
        <v>81994.240000000005</v>
      </c>
      <c r="D10" s="23">
        <v>70190.52</v>
      </c>
      <c r="E10" s="21"/>
      <c r="G10" s="28"/>
      <c r="H10" s="23"/>
      <c r="I10" s="23"/>
      <c r="J10" s="3"/>
      <c r="K10" s="3"/>
    </row>
    <row r="11" spans="1:12" s="3" customFormat="1" ht="20.25" customHeight="1" x14ac:dyDescent="0.5">
      <c r="A11" s="3" t="s">
        <v>10</v>
      </c>
      <c r="B11" s="26">
        <v>146890.69</v>
      </c>
      <c r="C11" s="26">
        <v>84371.53</v>
      </c>
      <c r="D11" s="26">
        <v>62519.159999999996</v>
      </c>
      <c r="E11" s="25"/>
      <c r="G11" s="26"/>
      <c r="H11" s="26"/>
      <c r="I11" s="26"/>
    </row>
    <row r="12" spans="1:12" s="3" customFormat="1" ht="20.25" customHeight="1" x14ac:dyDescent="0.5">
      <c r="A12" s="13" t="s">
        <v>9</v>
      </c>
      <c r="B12" s="23">
        <v>113154.84</v>
      </c>
      <c r="C12" s="23">
        <v>63866.17</v>
      </c>
      <c r="D12" s="23">
        <v>49288.67</v>
      </c>
      <c r="E12" s="15"/>
      <c r="G12" s="28"/>
      <c r="H12" s="23"/>
      <c r="I12" s="23"/>
    </row>
    <row r="13" spans="1:12" s="3" customFormat="1" ht="20.25" customHeight="1" x14ac:dyDescent="0.5">
      <c r="A13" s="13" t="s">
        <v>8</v>
      </c>
      <c r="B13" s="23">
        <v>33735.85</v>
      </c>
      <c r="C13" s="23">
        <v>20505.36</v>
      </c>
      <c r="D13" s="23">
        <v>13230.49</v>
      </c>
      <c r="G13" s="28"/>
      <c r="H13" s="23"/>
      <c r="I13" s="23"/>
    </row>
    <row r="14" spans="1:12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28"/>
      <c r="H14" s="23"/>
      <c r="I14" s="23"/>
    </row>
    <row r="15" spans="1:12" s="3" customFormat="1" ht="20.25" customHeight="1" x14ac:dyDescent="0.5">
      <c r="A15" s="3" t="s">
        <v>6</v>
      </c>
      <c r="B15" s="23">
        <v>162523.16</v>
      </c>
      <c r="C15" s="23">
        <v>87779.06</v>
      </c>
      <c r="D15" s="23">
        <v>74744.100000000006</v>
      </c>
      <c r="E15" s="15"/>
      <c r="F15" s="15"/>
      <c r="G15" s="26"/>
      <c r="H15" s="26"/>
      <c r="I15" s="26"/>
    </row>
    <row r="16" spans="1:12" s="20" customFormat="1" ht="20.25" customHeight="1" x14ac:dyDescent="0.5">
      <c r="A16" s="10" t="s">
        <v>5</v>
      </c>
      <c r="B16" s="23">
        <v>89889.81</v>
      </c>
      <c r="C16" s="23">
        <v>46227.03</v>
      </c>
      <c r="D16" s="23">
        <v>43662.79</v>
      </c>
      <c r="E16" s="24"/>
      <c r="F16" s="24"/>
      <c r="G16" s="28"/>
      <c r="H16" s="23"/>
      <c r="I16" s="23"/>
    </row>
    <row r="17" spans="1:13" s="20" customFormat="1" ht="20.25" customHeight="1" x14ac:dyDescent="0.5">
      <c r="A17" s="10" t="s">
        <v>4</v>
      </c>
      <c r="B17" s="23">
        <v>66463.88</v>
      </c>
      <c r="C17" s="23">
        <v>40097.839999999997</v>
      </c>
      <c r="D17" s="23">
        <v>26366.04</v>
      </c>
      <c r="E17" s="21"/>
      <c r="G17" s="28"/>
      <c r="H17" s="23"/>
      <c r="I17" s="23"/>
    </row>
    <row r="18" spans="1:13" s="20" customFormat="1" ht="20.25" customHeight="1" x14ac:dyDescent="0.5">
      <c r="A18" s="10" t="s">
        <v>3</v>
      </c>
      <c r="B18" s="23">
        <v>6169.47</v>
      </c>
      <c r="C18" s="23">
        <v>1454.19</v>
      </c>
      <c r="D18" s="23">
        <v>4715.2700000000004</v>
      </c>
      <c r="E18" s="21"/>
      <c r="G18" s="28"/>
      <c r="H18" s="23"/>
      <c r="I18" s="23"/>
    </row>
    <row r="19" spans="1:13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1"/>
      <c r="G19" s="28"/>
      <c r="H19" s="23"/>
      <c r="I19" s="23"/>
    </row>
    <row r="20" spans="1:13" s="20" customFormat="1" ht="20.25" customHeight="1" x14ac:dyDescent="0.5">
      <c r="A20" s="10" t="s">
        <v>0</v>
      </c>
      <c r="B20" s="23">
        <v>18816.14</v>
      </c>
      <c r="C20" s="23">
        <v>10495.2</v>
      </c>
      <c r="D20" s="23">
        <v>8320.94</v>
      </c>
      <c r="E20" s="21"/>
      <c r="G20" s="28"/>
      <c r="H20" s="23"/>
      <c r="I20" s="23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f>SUM(B24:B28,B32,B36:B37)</f>
        <v>99.951491185982007</v>
      </c>
      <c r="C23" s="18">
        <f>SUM(C24:C28,C32,C36:C37)</f>
        <v>99.996339341162567</v>
      </c>
      <c r="D23" s="18">
        <f>SUM(D24:D28,D32,D36:D37)</f>
        <v>100.00780344204662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1.8764923380431078</v>
      </c>
      <c r="C24" s="9">
        <v>2.2490000000000001</v>
      </c>
      <c r="D24" s="9">
        <v>1.45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12.988201394291433</v>
      </c>
      <c r="C25" s="9">
        <f>C8*100/C6</f>
        <v>12.086355954379188</v>
      </c>
      <c r="D25" s="9">
        <f>D8*100/D6</f>
        <v>14.029404619539099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19.815574775186153</v>
      </c>
      <c r="C26" s="9">
        <f>C9*100/C6</f>
        <v>18.51318646936523</v>
      </c>
      <c r="D26" s="9">
        <f>D9*100/D6</f>
        <v>21.319214805430732</v>
      </c>
      <c r="F26" s="12"/>
    </row>
    <row r="27" spans="1:13" s="3" customFormat="1" ht="20.25" customHeight="1" x14ac:dyDescent="0.5">
      <c r="A27" s="14" t="s">
        <v>11</v>
      </c>
      <c r="B27" s="9">
        <f>B10*100/B6</f>
        <v>20.691845245066698</v>
      </c>
      <c r="C27" s="9">
        <f>C10*100/C6</f>
        <v>20.80460985406495</v>
      </c>
      <c r="D27" s="9">
        <f>D10*100/D6</f>
        <v>20.561655670016901</v>
      </c>
      <c r="F27" s="12"/>
      <c r="I27" s="12"/>
    </row>
    <row r="28" spans="1:13" s="3" customFormat="1" ht="20.25" customHeight="1" x14ac:dyDescent="0.5">
      <c r="A28" s="3" t="s">
        <v>10</v>
      </c>
      <c r="B28" s="9">
        <f>B11*100/B6</f>
        <v>19.972035474649804</v>
      </c>
      <c r="C28" s="9">
        <f>C11*100/C6</f>
        <v>21.40780577319256</v>
      </c>
      <c r="D28" s="9">
        <f>D11*100/D6</f>
        <v>18.314402581697554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f>B12*100/B6</f>
        <v>15.385130797658602</v>
      </c>
      <c r="C29" s="9">
        <f>C12*100/C6</f>
        <v>16.204927928149431</v>
      </c>
      <c r="D29" s="9">
        <f>D12*100/D6</f>
        <v>14.438654407647812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4.5869046769912005</v>
      </c>
      <c r="C30" s="9">
        <f>C13*100/C6</f>
        <v>5.2028778450431297</v>
      </c>
      <c r="D30" s="9">
        <f>D13*100/D6</f>
        <v>3.8757481740497419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v>22.048999999999999</v>
      </c>
      <c r="C32" s="9">
        <f>C15*100/C6</f>
        <v>22.272407142947582</v>
      </c>
      <c r="D32" s="9">
        <f>D15*100/D6</f>
        <v>21.895584297784236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v>12.209</v>
      </c>
      <c r="C33" s="9">
        <f>C16*100/C6</f>
        <v>11.729303471343304</v>
      </c>
      <c r="D33" s="9">
        <f>D16*100/D6</f>
        <v>12.790605534369273</v>
      </c>
    </row>
    <row r="34" spans="1:9" s="3" customFormat="1" ht="20.25" customHeight="1" x14ac:dyDescent="0.5">
      <c r="A34" s="10" t="s">
        <v>4</v>
      </c>
      <c r="B34" s="9">
        <v>9.0299999999999994</v>
      </c>
      <c r="C34" s="9">
        <f>C17*100/C6</f>
        <v>10.174128294752407</v>
      </c>
      <c r="D34" s="9">
        <f>D17*100/D6</f>
        <v>7.7236845639823208</v>
      </c>
    </row>
    <row r="35" spans="1:9" s="3" customFormat="1" ht="20.25" customHeight="1" x14ac:dyDescent="0.5">
      <c r="A35" s="10" t="s">
        <v>3</v>
      </c>
      <c r="B35" s="9">
        <v>0.81</v>
      </c>
      <c r="C35" s="9">
        <f>C18*100/C6</f>
        <v>0.36897537685187043</v>
      </c>
      <c r="D35" s="9">
        <f>D18*100/D6</f>
        <v>1.3812941994326384</v>
      </c>
      <c r="F35" s="12"/>
    </row>
    <row r="36" spans="1:9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2.5583419587448133</v>
      </c>
      <c r="C37" s="9">
        <f>C20*100/C6</f>
        <v>2.6629741472130535</v>
      </c>
      <c r="D37" s="9">
        <f>D20*100/D6</f>
        <v>2.4375414675781064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2017-10-09T04:21:00Z</dcterms:modified>
</cp:coreProperties>
</file>