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830" windowWidth="19575" windowHeight="8265"/>
  </bookViews>
  <sheets>
    <sheet name="ไตรมาสที่1.755" sheetId="1" r:id="rId1"/>
  </sheets>
  <calcPr calcId="124519"/>
</workbook>
</file>

<file path=xl/calcChain.xml><?xml version="1.0" encoding="utf-8"?>
<calcChain xmlns="http://schemas.openxmlformats.org/spreadsheetml/2006/main">
  <c r="D36" i="1"/>
  <c r="D33" s="1"/>
  <c r="C36"/>
  <c r="B36"/>
  <c r="D35"/>
  <c r="C35"/>
  <c r="B35"/>
  <c r="D34"/>
  <c r="C34"/>
  <c r="C33" s="1"/>
  <c r="B34"/>
  <c r="B33" s="1"/>
  <c r="D31"/>
  <c r="C31"/>
  <c r="B31"/>
  <c r="D30"/>
  <c r="D29" s="1"/>
  <c r="C30"/>
  <c r="C29" s="1"/>
  <c r="B30"/>
  <c r="B29"/>
  <c r="D28"/>
  <c r="C28"/>
  <c r="B28"/>
  <c r="D27"/>
  <c r="D23" s="1"/>
  <c r="C27"/>
  <c r="B27"/>
  <c r="D26"/>
  <c r="C26"/>
  <c r="B26"/>
  <c r="D25"/>
  <c r="C25"/>
  <c r="B25"/>
  <c r="B23" s="1"/>
  <c r="D16"/>
  <c r="C16"/>
  <c r="B16"/>
  <c r="D12"/>
  <c r="C12"/>
  <c r="B12"/>
  <c r="C23" l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<sst xmlns="http://schemas.openxmlformats.org/spreadsheetml/2006/main" count="56" uniqueCount="25">
  <si>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</si>
  <si>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2555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</si>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</sst>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0" xfId="2" applyFont="1"/>
    <xf numFmtId="0" fontId="3" fillId="0" borderId="0" xfId="2" applyFont="1" applyBorder="1" applyAlignment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3" fillId="0" borderId="0" xfId="2" applyFont="1"/>
    <xf numFmtId="3" fontId="7" fillId="0" borderId="0" xfId="2" applyNumberFormat="1" applyFont="1" applyAlignment="1"/>
    <xf numFmtId="3" fontId="7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7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7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7" fillId="0" borderId="2" xfId="2" applyFont="1" applyBorder="1" applyAlignment="1" applyProtection="1">
      <alignment horizontal="left" vertical="center"/>
    </xf>
    <xf numFmtId="189" fontId="7" fillId="0" borderId="2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E20" sqref="E20"/>
    </sheetView>
  </sheetViews>
  <sheetFormatPr defaultColWidth="18.5703125" defaultRowHeight="21"/>
  <cols>
    <col min="1" max="1" width="28.42578125" style="4" customWidth="1"/>
    <col min="2" max="4" width="19.5703125" style="27" customWidth="1"/>
    <col min="5" max="6" width="18.5703125" style="27" customWidth="1"/>
    <col min="7" max="7" width="19" style="27" customWidth="1"/>
    <col min="8" max="16384" width="18.5703125" style="27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s="4" customFormat="1" ht="32.25" customHeight="1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8"/>
    </row>
    <row r="4" spans="1:12" s="4" customFormat="1" ht="21" customHeight="1">
      <c r="A4" s="9"/>
      <c r="B4" s="10"/>
      <c r="C4" s="10" t="s">
        <v>6</v>
      </c>
      <c r="D4" s="10"/>
      <c r="E4" s="11"/>
    </row>
    <row r="5" spans="1:12" s="4" customFormat="1" ht="6" customHeight="1">
      <c r="A5" s="9"/>
      <c r="B5" s="10"/>
      <c r="C5" s="12"/>
      <c r="D5" s="10"/>
      <c r="E5" s="11"/>
    </row>
    <row r="6" spans="1:12" s="2" customFormat="1" ht="21" customHeight="1">
      <c r="A6" s="13" t="s">
        <v>7</v>
      </c>
      <c r="B6" s="14">
        <v>544883.84</v>
      </c>
      <c r="C6" s="14">
        <v>310248.02</v>
      </c>
      <c r="D6" s="14">
        <v>234635.82</v>
      </c>
      <c r="E6" s="7"/>
      <c r="F6" s="15"/>
      <c r="G6" s="15"/>
      <c r="H6" s="16"/>
    </row>
    <row r="7" spans="1:12" s="2" customFormat="1" ht="6" customHeight="1">
      <c r="A7" s="13"/>
      <c r="B7" s="17"/>
      <c r="C7" s="17"/>
      <c r="D7" s="18"/>
      <c r="E7" s="7"/>
      <c r="F7" s="15"/>
      <c r="G7" s="15"/>
      <c r="H7" s="16"/>
    </row>
    <row r="8" spans="1:12" s="2" customFormat="1" ht="21" customHeight="1">
      <c r="A8" s="19" t="s">
        <v>8</v>
      </c>
      <c r="B8" s="20">
        <v>2234.21</v>
      </c>
      <c r="C8" s="20">
        <v>237.22</v>
      </c>
      <c r="D8" s="20">
        <v>1996.99</v>
      </c>
      <c r="E8" s="21"/>
      <c r="F8" s="22"/>
      <c r="G8" s="23"/>
      <c r="H8" s="23"/>
    </row>
    <row r="9" spans="1:12" s="2" customFormat="1" ht="21" customHeight="1">
      <c r="A9" s="24" t="s">
        <v>9</v>
      </c>
      <c r="B9" s="20">
        <v>152602.39000000001</v>
      </c>
      <c r="C9" s="20">
        <v>84204.19</v>
      </c>
      <c r="D9" s="20">
        <v>68398.19</v>
      </c>
      <c r="E9" s="25"/>
      <c r="F9" s="22"/>
      <c r="G9" s="23"/>
      <c r="H9" s="23"/>
    </row>
    <row r="10" spans="1:12" s="2" customFormat="1" ht="21" customHeight="1">
      <c r="A10" s="26" t="s">
        <v>10</v>
      </c>
      <c r="B10" s="20">
        <v>177824.11</v>
      </c>
      <c r="C10" s="20">
        <v>100290.02</v>
      </c>
      <c r="D10" s="20">
        <v>77534.09</v>
      </c>
      <c r="E10" s="21"/>
      <c r="F10" s="22"/>
      <c r="G10" s="23"/>
      <c r="H10" s="23"/>
    </row>
    <row r="11" spans="1:12" s="2" customFormat="1" ht="21" customHeight="1">
      <c r="A11" s="26" t="s">
        <v>11</v>
      </c>
      <c r="B11" s="20">
        <v>100484.19</v>
      </c>
      <c r="C11" s="20">
        <v>64722.33</v>
      </c>
      <c r="D11" s="20">
        <v>35761.86</v>
      </c>
      <c r="E11" s="25"/>
      <c r="F11" s="22"/>
      <c r="G11" s="23"/>
      <c r="H11" s="23"/>
      <c r="I11" s="27"/>
      <c r="J11" s="27"/>
      <c r="K11" s="27"/>
    </row>
    <row r="12" spans="1:12" ht="21" customHeight="1">
      <c r="A12" s="24" t="s">
        <v>12</v>
      </c>
      <c r="B12" s="28">
        <f>SUM(B13:B15)</f>
        <v>76793.209999999992</v>
      </c>
      <c r="C12" s="28">
        <f>SUM(C13:C15)</f>
        <v>43125.74</v>
      </c>
      <c r="D12" s="29">
        <f>SUM(D13:D15)</f>
        <v>33667.47</v>
      </c>
      <c r="E12" s="30"/>
      <c r="F12" s="22"/>
      <c r="G12" s="23"/>
      <c r="H12" s="23"/>
    </row>
    <row r="13" spans="1:12" ht="21" customHeight="1">
      <c r="A13" s="31" t="s">
        <v>13</v>
      </c>
      <c r="B13" s="20">
        <v>65048.1</v>
      </c>
      <c r="C13" s="20">
        <v>33215.49</v>
      </c>
      <c r="D13" s="20">
        <v>31832.61</v>
      </c>
      <c r="E13" s="32"/>
      <c r="F13" s="22"/>
      <c r="G13" s="23"/>
      <c r="H13" s="23"/>
    </row>
    <row r="14" spans="1:12" ht="21" customHeight="1">
      <c r="A14" s="31" t="s">
        <v>14</v>
      </c>
      <c r="B14" s="20">
        <v>11745.11</v>
      </c>
      <c r="C14" s="20">
        <v>9910.25</v>
      </c>
      <c r="D14" s="20">
        <v>1834.86</v>
      </c>
      <c r="E14" s="33"/>
      <c r="F14" s="22"/>
      <c r="G14" s="23"/>
      <c r="H14" s="23"/>
    </row>
    <row r="15" spans="1:12" ht="21" customHeight="1">
      <c r="A15" s="34" t="s">
        <v>15</v>
      </c>
      <c r="B15" s="20" t="s">
        <v>16</v>
      </c>
      <c r="C15" s="20" t="s">
        <v>16</v>
      </c>
      <c r="D15" s="20" t="s">
        <v>16</v>
      </c>
      <c r="E15" s="35"/>
      <c r="F15" s="22"/>
      <c r="G15" s="23"/>
      <c r="H15" s="23"/>
    </row>
    <row r="16" spans="1:12" ht="21" customHeight="1">
      <c r="A16" s="24" t="s">
        <v>17</v>
      </c>
      <c r="B16" s="29">
        <f>SUM(B17:B19)</f>
        <v>34945.730000000003</v>
      </c>
      <c r="C16" s="29">
        <f>SUM(C17:C19)</f>
        <v>17668.52</v>
      </c>
      <c r="D16" s="29">
        <f>SUM(D17:D19)</f>
        <v>17277.21</v>
      </c>
      <c r="E16" s="32"/>
      <c r="F16" s="22"/>
      <c r="G16" s="23"/>
      <c r="H16" s="23"/>
    </row>
    <row r="17" spans="1:11" s="2" customFormat="1" ht="21" customHeight="1">
      <c r="A17" s="34" t="s">
        <v>18</v>
      </c>
      <c r="B17" s="20">
        <v>22600.68</v>
      </c>
      <c r="C17" s="20">
        <v>11548.2</v>
      </c>
      <c r="D17" s="20">
        <v>11052.47</v>
      </c>
      <c r="E17" s="36"/>
      <c r="F17" s="22"/>
      <c r="G17" s="23"/>
      <c r="H17" s="23"/>
    </row>
    <row r="18" spans="1:11" s="2" customFormat="1" ht="21" customHeight="1">
      <c r="A18" s="34" t="s">
        <v>19</v>
      </c>
      <c r="B18" s="20">
        <v>6079.97</v>
      </c>
      <c r="C18" s="20">
        <v>3143.91</v>
      </c>
      <c r="D18" s="20">
        <v>2936.07</v>
      </c>
      <c r="E18" s="36"/>
      <c r="F18" s="22"/>
      <c r="G18" s="23"/>
      <c r="H18" s="23"/>
    </row>
    <row r="19" spans="1:11" s="2" customFormat="1" ht="21" customHeight="1">
      <c r="A19" s="34" t="s">
        <v>20</v>
      </c>
      <c r="B19" s="20">
        <v>6265.08</v>
      </c>
      <c r="C19" s="20">
        <v>2976.41</v>
      </c>
      <c r="D19" s="20">
        <v>3288.67</v>
      </c>
      <c r="E19" s="37"/>
      <c r="F19" s="22"/>
      <c r="G19" s="23"/>
      <c r="H19" s="23"/>
    </row>
    <row r="20" spans="1:11" s="2" customFormat="1" ht="21" customHeight="1">
      <c r="A20" s="31" t="s">
        <v>21</v>
      </c>
      <c r="B20" s="20" t="s">
        <v>16</v>
      </c>
      <c r="C20" s="20" t="s">
        <v>16</v>
      </c>
      <c r="D20" s="20" t="s">
        <v>16</v>
      </c>
      <c r="E20" s="38"/>
      <c r="F20" s="22"/>
      <c r="G20" s="23"/>
      <c r="H20" s="23"/>
    </row>
    <row r="21" spans="1:11" s="2" customFormat="1" ht="21" customHeight="1">
      <c r="A21" s="31" t="s">
        <v>22</v>
      </c>
      <c r="B21" s="20" t="s">
        <v>16</v>
      </c>
      <c r="C21" s="20" t="s">
        <v>16</v>
      </c>
      <c r="D21" s="20" t="s">
        <v>16</v>
      </c>
      <c r="E21" s="25"/>
      <c r="G21" s="27"/>
      <c r="H21" s="27"/>
      <c r="I21" s="27"/>
      <c r="J21" s="27"/>
      <c r="K21" s="27"/>
    </row>
    <row r="22" spans="1:11" ht="28.5" customHeight="1">
      <c r="A22" s="24"/>
      <c r="B22" s="39"/>
      <c r="C22" s="13" t="s">
        <v>23</v>
      </c>
      <c r="D22" s="39"/>
      <c r="E22" s="40"/>
    </row>
    <row r="23" spans="1:11" ht="21" customHeight="1">
      <c r="A23" s="41" t="s">
        <v>7</v>
      </c>
      <c r="B23" s="42">
        <f>SUM(B25:B29,B33)</f>
        <v>100</v>
      </c>
      <c r="C23" s="42">
        <f>SUM(C25:C29,C33)</f>
        <v>100.00000000000001</v>
      </c>
      <c r="D23" s="42">
        <f>SUM(D25:D29,D33)</f>
        <v>99.999995738076137</v>
      </c>
      <c r="E23" s="40"/>
    </row>
    <row r="24" spans="1:11" ht="6" customHeight="1">
      <c r="A24" s="41"/>
      <c r="B24" s="43"/>
      <c r="C24" s="43"/>
      <c r="D24" s="43"/>
      <c r="E24" s="40"/>
    </row>
    <row r="25" spans="1:11" ht="21" customHeight="1">
      <c r="A25" s="19" t="s">
        <v>8</v>
      </c>
      <c r="B25" s="44">
        <f>B8/$B$6*100</f>
        <v>0.41003418269846287</v>
      </c>
      <c r="C25" s="44">
        <f>C8/$C$6*100</f>
        <v>7.646140658689779E-2</v>
      </c>
      <c r="D25" s="44">
        <f>D8/$D$6*100</f>
        <v>0.85110193320013972</v>
      </c>
      <c r="E25" s="45"/>
      <c r="F25" s="45"/>
    </row>
    <row r="26" spans="1:11" ht="21" customHeight="1">
      <c r="A26" s="24" t="s">
        <v>9</v>
      </c>
      <c r="B26" s="44">
        <f>B9/$B$6*100</f>
        <v>28.006407751053882</v>
      </c>
      <c r="C26" s="44">
        <f>C9/$C$6*100</f>
        <v>27.140927442502296</v>
      </c>
      <c r="D26" s="44">
        <f>D9/$D$6*100</f>
        <v>29.150787803840011</v>
      </c>
      <c r="E26" s="40"/>
      <c r="F26" s="46"/>
      <c r="G26" s="40"/>
    </row>
    <row r="27" spans="1:11" ht="21" customHeight="1">
      <c r="A27" s="26" t="s">
        <v>10</v>
      </c>
      <c r="B27" s="44">
        <f>B10/$B$6*100</f>
        <v>32.635232859906431</v>
      </c>
      <c r="C27" s="44">
        <f>C10/$C$6*100</f>
        <v>32.325756663974843</v>
      </c>
      <c r="D27" s="44">
        <f>D10/$D$6*100</f>
        <v>33.044438824387512</v>
      </c>
      <c r="E27" s="47"/>
      <c r="F27" s="45"/>
    </row>
    <row r="28" spans="1:11" ht="21" customHeight="1">
      <c r="A28" s="26" t="s">
        <v>11</v>
      </c>
      <c r="B28" s="44">
        <f>B11/$B$6*100</f>
        <v>18.441396610330745</v>
      </c>
      <c r="C28" s="44">
        <f>C11/$C$6*100</f>
        <v>20.86148043748998</v>
      </c>
      <c r="D28" s="44">
        <f>D11/$D$6*100</f>
        <v>15.241432446247977</v>
      </c>
      <c r="F28" s="45"/>
    </row>
    <row r="29" spans="1:11" ht="21" customHeight="1">
      <c r="A29" s="24" t="s">
        <v>12</v>
      </c>
      <c r="B29" s="48">
        <f>SUM(B30:B32)</f>
        <v>14.093501102913972</v>
      </c>
      <c r="C29" s="48">
        <f>SUM(C30:C32)</f>
        <v>13.900407809210192</v>
      </c>
      <c r="D29" s="48">
        <f>SUM(D30:D32)</f>
        <v>14.348819374637683</v>
      </c>
      <c r="F29" s="49"/>
    </row>
    <row r="30" spans="1:11" ht="21" customHeight="1">
      <c r="A30" s="31" t="s">
        <v>13</v>
      </c>
      <c r="B30" s="44">
        <f>B13/$B$6*100</f>
        <v>11.93797562430921</v>
      </c>
      <c r="C30" s="44">
        <f>C13/$C$6*100</f>
        <v>10.70610861593895</v>
      </c>
      <c r="D30" s="44">
        <f>D13/$D$6*100</f>
        <v>13.566816013002619</v>
      </c>
      <c r="F30" s="45"/>
    </row>
    <row r="31" spans="1:11" ht="21" customHeight="1">
      <c r="A31" s="31" t="s">
        <v>14</v>
      </c>
      <c r="B31" s="44">
        <f>B14/$B$6*100</f>
        <v>2.1555254786047611</v>
      </c>
      <c r="C31" s="44">
        <f>C14/$C$6*100</f>
        <v>3.1942991932712412</v>
      </c>
      <c r="D31" s="44">
        <f>D14/$D$6*100</f>
        <v>0.78200336163506479</v>
      </c>
      <c r="F31" s="45"/>
    </row>
    <row r="32" spans="1:11" ht="21" customHeight="1">
      <c r="A32" s="34" t="s">
        <v>15</v>
      </c>
      <c r="B32" s="44" t="s">
        <v>24</v>
      </c>
      <c r="C32" s="44" t="s">
        <v>24</v>
      </c>
      <c r="D32" s="44" t="s">
        <v>24</v>
      </c>
    </row>
    <row r="33" spans="1:4" ht="21" customHeight="1">
      <c r="A33" s="24" t="s">
        <v>17</v>
      </c>
      <c r="B33" s="48">
        <f>SUM(B34:B36)</f>
        <v>6.4134274930965107</v>
      </c>
      <c r="C33" s="48">
        <f>SUM(C34:C36)</f>
        <v>5.6949662402357957</v>
      </c>
      <c r="D33" s="48">
        <f>SUM(D34:D36)</f>
        <v>7.3634153557628146</v>
      </c>
    </row>
    <row r="34" spans="1:4" ht="21" customHeight="1">
      <c r="A34" s="34" t="s">
        <v>18</v>
      </c>
      <c r="B34" s="44">
        <f>B17/$B$6*100</f>
        <v>4.1477978131999658</v>
      </c>
      <c r="C34" s="44">
        <f>C17/$C$6*100</f>
        <v>3.7222477680921218</v>
      </c>
      <c r="D34" s="44">
        <f>D17/$D$6*100</f>
        <v>4.7104785620541652</v>
      </c>
    </row>
    <row r="35" spans="1:4" ht="21" customHeight="1">
      <c r="A35" s="34" t="s">
        <v>19</v>
      </c>
      <c r="B35" s="44">
        <f>B18/$B$6*100</f>
        <v>1.1158286507450836</v>
      </c>
      <c r="C35" s="44">
        <f>C18/$C$6*100</f>
        <v>1.01335376773718</v>
      </c>
      <c r="D35" s="44">
        <f>D18/$D$6*100</f>
        <v>1.2513306791776293</v>
      </c>
    </row>
    <row r="36" spans="1:4" ht="21" customHeight="1">
      <c r="A36" s="34" t="s">
        <v>20</v>
      </c>
      <c r="B36" s="44">
        <f>B19/$B$6*100</f>
        <v>1.1498010291514611</v>
      </c>
      <c r="C36" s="44">
        <f>C19/$C$6*100</f>
        <v>0.9593647044064938</v>
      </c>
      <c r="D36" s="44">
        <f>D19/$D$6*100</f>
        <v>1.4016061145310208</v>
      </c>
    </row>
    <row r="37" spans="1:4" ht="21" customHeight="1">
      <c r="A37" s="31" t="s">
        <v>21</v>
      </c>
      <c r="B37" s="44" t="s">
        <v>16</v>
      </c>
      <c r="C37" s="44" t="s">
        <v>16</v>
      </c>
      <c r="D37" s="44" t="s">
        <v>16</v>
      </c>
    </row>
    <row r="38" spans="1:4" ht="21" customHeight="1">
      <c r="A38" s="50" t="s">
        <v>22</v>
      </c>
      <c r="B38" s="51" t="s">
        <v>16</v>
      </c>
      <c r="C38" s="51" t="s">
        <v>16</v>
      </c>
      <c r="D38" s="51" t="s">
        <v>16</v>
      </c>
    </row>
    <row r="39" spans="1:4" ht="26.25" customHeight="1">
      <c r="A39" s="27"/>
      <c r="B39" s="45"/>
      <c r="C39" s="45"/>
      <c r="D39" s="45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ไตรมาสที่1.755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2012-06-25T03:24:04Z</dcterms:created>
  <dcterms:modified xsi:type="dcterms:W3CDTF">2012-06-25T03:29:57Z</dcterms:modified>
</cp:coreProperties>
</file>