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5\"/>
    </mc:Choice>
  </mc:AlternateContent>
  <bookViews>
    <workbookView xWindow="0" yWindow="0" windowWidth="20490" windowHeight="7050"/>
  </bookViews>
  <sheets>
    <sheet name="55m8t7" sheetId="1" r:id="rId1"/>
  </sheets>
  <calcPr calcId="162913"/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C33" i="1" s="1"/>
  <c r="B34" i="1"/>
  <c r="D31" i="1"/>
  <c r="C31" i="1"/>
  <c r="B31" i="1"/>
  <c r="D30" i="1"/>
  <c r="D29" i="1" s="1"/>
  <c r="C30" i="1"/>
  <c r="C29" i="1" s="1"/>
  <c r="B30" i="1"/>
  <c r="B29" i="1"/>
  <c r="D28" i="1"/>
  <c r="C28" i="1"/>
  <c r="B28" i="1"/>
  <c r="D27" i="1"/>
  <c r="C27" i="1"/>
  <c r="B27" i="1"/>
  <c r="D26" i="1"/>
  <c r="C26" i="1"/>
  <c r="B26" i="1"/>
  <c r="D25" i="1"/>
  <c r="B25" i="1"/>
  <c r="D16" i="1"/>
  <c r="C16" i="1"/>
  <c r="B16" i="1"/>
  <c r="D12" i="1"/>
  <c r="C12" i="1"/>
  <c r="B12" i="1"/>
  <c r="B33" i="1" l="1"/>
  <c r="D33" i="1"/>
  <c r="D23" i="1" s="1"/>
  <c r="B23" i="1"/>
  <c r="C23" i="1"/>
</calcChain>
</file>

<file path=xl/sharedStrings.xml><?xml version="1.0" encoding="utf-8"?>
<sst xmlns="http://schemas.openxmlformats.org/spreadsheetml/2006/main" count="58" uniqueCount="27">
  <si>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</si>
  <si>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</si>
  <si>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</si>
  <si>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</si>
  <si>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</si>
  <si>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</si>
  <si>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</si>
  <si>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</si>
  <si>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</si>
  <si>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</si>
  <si>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</si>
  <si>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</si>
  <si>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</si>
  <si>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</si>
  <si>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</si>
  <si>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</si>
  <si>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</si>
  <si>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</si>
  <si>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</si>
  <si>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</si>
  <si>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</si>
  <si>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</si>
  <si>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</si>
  <si>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--</t>
  </si>
  <si>
    <t xml:space="preserve"> -</t>
  </si>
  <si>
    <t xml:space="preserve"> -- น้อยกว่าร้อยละ 0.1</t>
  </si>
  <si>
    <t xml:space="preserve">             ที่สำเร็จ  และเพศ เดือนสิงหาคม พ.ศ. 2555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</si>
</sst>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Border="1" applyAlignment="1">
      <alignment horizontal="center"/>
    </xf>
    <xf numFmtId="0" fontId="2" fillId="0" borderId="0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4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0" fontId="9" fillId="0" borderId="0" xfId="2" applyFont="1"/>
    <xf numFmtId="0" fontId="3" fillId="0" borderId="0" xfId="2" applyFont="1" applyBorder="1" applyAlignment="1">
      <alignment horizontal="center" vertical="center"/>
    </xf>
    <xf numFmtId="0" fontId="9" fillId="0" borderId="0" xfId="2" applyFont="1" applyAlignment="1" applyProtection="1">
      <alignment horizontal="left" vertical="center"/>
    </xf>
    <xf numFmtId="0" fontId="3" fillId="0" borderId="0" xfId="2" applyFont="1"/>
    <xf numFmtId="3" fontId="9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9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9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9" fillId="0" borderId="0" xfId="2" applyNumberFormat="1" applyFont="1" applyBorder="1" applyAlignment="1">
      <alignment horizontal="right"/>
    </xf>
    <xf numFmtId="3" fontId="3" fillId="0" borderId="0" xfId="2" applyNumberFormat="1" applyFont="1" applyAlignment="1"/>
    <xf numFmtId="3" fontId="3" fillId="0" borderId="0" xfId="2" applyNumberFormat="1" applyFont="1" applyBorder="1" applyAlignment="1" applyProtection="1">
      <alignment vertical="center"/>
    </xf>
    <xf numFmtId="3" fontId="9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3" fillId="0" borderId="0" xfId="2" applyFont="1" applyBorder="1"/>
    <xf numFmtId="0" fontId="4" fillId="0" borderId="0" xfId="2" applyFont="1" applyBorder="1" applyAlignment="1">
      <alignment horizontal="center" vertical="center"/>
    </xf>
    <xf numFmtId="189" fontId="4" fillId="0" borderId="0" xfId="2" applyNumberFormat="1" applyFont="1" applyBorder="1" applyAlignment="1">
      <alignment vertical="center"/>
    </xf>
    <xf numFmtId="189" fontId="4" fillId="0" borderId="0" xfId="2" applyNumberFormat="1" applyFont="1" applyBorder="1" applyAlignment="1">
      <alignment horizontal="right" vertical="center"/>
    </xf>
    <xf numFmtId="189" fontId="9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2" fillId="0" borderId="0" xfId="2" applyNumberFormat="1" applyFont="1" applyBorder="1" applyAlignment="1">
      <alignment vertical="center"/>
    </xf>
    <xf numFmtId="189" fontId="9" fillId="0" borderId="0" xfId="2" applyNumberFormat="1" applyFont="1" applyFill="1" applyBorder="1" applyAlignment="1"/>
    <xf numFmtId="189" fontId="3" fillId="0" borderId="0" xfId="2" applyNumberFormat="1" applyFont="1" applyFill="1" applyBorder="1" applyAlignment="1">
      <alignment horizontal="right"/>
    </xf>
    <xf numFmtId="0" fontId="9" fillId="0" borderId="2" xfId="2" applyFont="1" applyBorder="1" applyAlignment="1" applyProtection="1">
      <alignment horizontal="left" vertical="center"/>
    </xf>
    <xf numFmtId="189" fontId="9" fillId="0" borderId="2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H12" sqref="H12"/>
    </sheetView>
  </sheetViews>
  <sheetFormatPr defaultColWidth="18.5703125" defaultRowHeight="21" x14ac:dyDescent="0.35"/>
  <cols>
    <col min="1" max="1" width="28.42578125" style="4" customWidth="1"/>
    <col min="2" max="4" width="19.5703125" style="25" customWidth="1"/>
    <col min="5" max="6" width="18.5703125" style="25" customWidth="1"/>
    <col min="7" max="7" width="19" style="25" customWidth="1"/>
    <col min="8" max="16384" width="18.5703125" style="25"/>
  </cols>
  <sheetData>
    <row r="1" spans="1:12" s="4" customFormat="1" ht="26.25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 x14ac:dyDescent="0.35">
      <c r="A2" s="1" t="s">
        <v>26</v>
      </c>
      <c r="B2" s="2"/>
      <c r="C2" s="2"/>
      <c r="D2" s="2"/>
      <c r="E2" s="3"/>
      <c r="F2" s="3"/>
      <c r="G2" s="3"/>
    </row>
    <row r="3" spans="1:12" s="4" customFormat="1" ht="32.2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8"/>
    </row>
    <row r="4" spans="1:12" s="4" customFormat="1" ht="21" customHeight="1" x14ac:dyDescent="0.35">
      <c r="A4" s="9"/>
      <c r="B4" s="10"/>
      <c r="C4" s="10" t="s">
        <v>5</v>
      </c>
      <c r="D4" s="10"/>
      <c r="E4" s="11"/>
    </row>
    <row r="5" spans="1:12" s="4" customFormat="1" ht="6" customHeight="1" x14ac:dyDescent="0.35">
      <c r="A5" s="9"/>
      <c r="B5" s="10"/>
      <c r="C5" s="12"/>
      <c r="D5" s="10"/>
      <c r="E5" s="11"/>
    </row>
    <row r="6" spans="1:12" s="2" customFormat="1" ht="21" customHeight="1" x14ac:dyDescent="0.3">
      <c r="A6" s="13" t="s">
        <v>6</v>
      </c>
      <c r="B6" s="14">
        <v>649247.69999999995</v>
      </c>
      <c r="C6" s="14">
        <v>368772.46</v>
      </c>
      <c r="D6" s="14">
        <v>280475.24</v>
      </c>
      <c r="E6" s="7"/>
      <c r="F6" s="15"/>
      <c r="G6" s="15"/>
      <c r="H6" s="16"/>
    </row>
    <row r="7" spans="1:12" s="2" customFormat="1" ht="6" customHeight="1" x14ac:dyDescent="0.5">
      <c r="A7" s="13"/>
      <c r="B7" s="17"/>
      <c r="C7" s="17"/>
      <c r="D7" s="18"/>
      <c r="E7" s="7"/>
      <c r="F7" s="15"/>
      <c r="G7" s="15"/>
      <c r="H7" s="16"/>
    </row>
    <row r="8" spans="1:12" s="2" customFormat="1" ht="21" customHeight="1" x14ac:dyDescent="0.3">
      <c r="A8" s="19" t="s">
        <v>7</v>
      </c>
      <c r="B8" s="20">
        <v>1288.58</v>
      </c>
      <c r="C8" s="20">
        <v>98.75</v>
      </c>
      <c r="D8" s="20">
        <v>1189.83</v>
      </c>
      <c r="E8" s="21"/>
      <c r="F8" s="14"/>
      <c r="G8" s="20"/>
      <c r="H8" s="20"/>
    </row>
    <row r="9" spans="1:12" s="2" customFormat="1" ht="21" customHeight="1" x14ac:dyDescent="0.3">
      <c r="A9" s="22" t="s">
        <v>8</v>
      </c>
      <c r="B9" s="20">
        <v>191661.55</v>
      </c>
      <c r="C9" s="20">
        <v>99741.14</v>
      </c>
      <c r="D9" s="20">
        <v>91920.41</v>
      </c>
      <c r="E9" s="23"/>
      <c r="F9" s="14"/>
      <c r="G9" s="20"/>
      <c r="H9" s="20"/>
    </row>
    <row r="10" spans="1:12" s="2" customFormat="1" ht="21" customHeight="1" x14ac:dyDescent="0.3">
      <c r="A10" s="24" t="s">
        <v>9</v>
      </c>
      <c r="B10" s="20">
        <v>237526.79</v>
      </c>
      <c r="C10" s="20">
        <v>147490.56</v>
      </c>
      <c r="D10" s="20">
        <v>90036.23</v>
      </c>
      <c r="E10" s="21"/>
      <c r="F10" s="14"/>
      <c r="G10" s="20"/>
      <c r="H10" s="20"/>
    </row>
    <row r="11" spans="1:12" s="2" customFormat="1" ht="21" customHeight="1" x14ac:dyDescent="0.35">
      <c r="A11" s="24" t="s">
        <v>10</v>
      </c>
      <c r="B11" s="20">
        <v>111871.29</v>
      </c>
      <c r="C11" s="20">
        <v>65349.52</v>
      </c>
      <c r="D11" s="20">
        <v>46521.78</v>
      </c>
      <c r="E11" s="23"/>
      <c r="F11" s="14"/>
      <c r="G11" s="20"/>
      <c r="H11" s="20"/>
      <c r="I11" s="25"/>
      <c r="J11" s="25"/>
      <c r="K11" s="25"/>
    </row>
    <row r="12" spans="1:12" ht="21" customHeight="1" x14ac:dyDescent="0.35">
      <c r="A12" s="22" t="s">
        <v>11</v>
      </c>
      <c r="B12" s="26">
        <f>SUM(B13:B15)</f>
        <v>61285.17</v>
      </c>
      <c r="C12" s="26">
        <f>SUM(C13:C15)</f>
        <v>38118.94</v>
      </c>
      <c r="D12" s="26">
        <f>SUM(D13:D15)</f>
        <v>23166.23</v>
      </c>
      <c r="E12" s="27"/>
      <c r="F12" s="14"/>
      <c r="G12" s="20"/>
      <c r="H12" s="20"/>
    </row>
    <row r="13" spans="1:12" ht="21" customHeight="1" x14ac:dyDescent="0.35">
      <c r="A13" s="28" t="s">
        <v>12</v>
      </c>
      <c r="B13" s="20">
        <v>48225.77</v>
      </c>
      <c r="C13" s="20">
        <v>28920.880000000001</v>
      </c>
      <c r="D13" s="20">
        <v>19304.89</v>
      </c>
      <c r="E13" s="29"/>
      <c r="F13" s="14"/>
      <c r="G13" s="20"/>
      <c r="H13" s="20"/>
    </row>
    <row r="14" spans="1:12" ht="21" customHeight="1" x14ac:dyDescent="0.35">
      <c r="A14" s="28" t="s">
        <v>13</v>
      </c>
      <c r="B14" s="20">
        <v>13059.4</v>
      </c>
      <c r="C14" s="20">
        <v>9198.06</v>
      </c>
      <c r="D14" s="20">
        <v>3861.34</v>
      </c>
      <c r="E14" s="30"/>
      <c r="F14" s="14"/>
      <c r="G14" s="20"/>
      <c r="H14" s="20"/>
    </row>
    <row r="15" spans="1:12" ht="21" customHeight="1" x14ac:dyDescent="0.35">
      <c r="A15" s="31" t="s">
        <v>14</v>
      </c>
      <c r="B15" s="20" t="s">
        <v>15</v>
      </c>
      <c r="C15" s="20" t="s">
        <v>15</v>
      </c>
      <c r="D15" s="20" t="s">
        <v>15</v>
      </c>
      <c r="E15" s="32"/>
      <c r="F15" s="14"/>
      <c r="G15" s="20"/>
      <c r="H15" s="20"/>
    </row>
    <row r="16" spans="1:12" ht="21" customHeight="1" x14ac:dyDescent="0.35">
      <c r="A16" s="22" t="s">
        <v>16</v>
      </c>
      <c r="B16" s="33">
        <f>SUM(B17:B19)</f>
        <v>45614.32</v>
      </c>
      <c r="C16" s="33">
        <f>SUM(C17:C19)</f>
        <v>17973.560000000001</v>
      </c>
      <c r="D16" s="33">
        <f>SUM(D17:D19)</f>
        <v>27640.76</v>
      </c>
      <c r="E16" s="29"/>
      <c r="F16" s="14"/>
      <c r="G16" s="20"/>
      <c r="H16" s="20"/>
    </row>
    <row r="17" spans="1:11" s="2" customFormat="1" ht="21" customHeight="1" x14ac:dyDescent="0.35">
      <c r="A17" s="31" t="s">
        <v>17</v>
      </c>
      <c r="B17" s="20">
        <v>19671.41</v>
      </c>
      <c r="C17" s="20">
        <v>8199.83</v>
      </c>
      <c r="D17" s="20">
        <v>11471.58</v>
      </c>
      <c r="E17" s="34"/>
      <c r="F17" s="14"/>
      <c r="G17" s="20"/>
      <c r="H17" s="20"/>
    </row>
    <row r="18" spans="1:11" s="2" customFormat="1" ht="21" customHeight="1" x14ac:dyDescent="0.35">
      <c r="A18" s="31" t="s">
        <v>18</v>
      </c>
      <c r="B18" s="20">
        <v>13797.27</v>
      </c>
      <c r="C18" s="20">
        <v>4016.68</v>
      </c>
      <c r="D18" s="20">
        <v>9780.59</v>
      </c>
      <c r="E18" s="34"/>
      <c r="F18" s="14"/>
      <c r="G18" s="20"/>
      <c r="H18" s="20"/>
    </row>
    <row r="19" spans="1:11" s="2" customFormat="1" ht="21" customHeight="1" x14ac:dyDescent="0.3">
      <c r="A19" s="31" t="s">
        <v>19</v>
      </c>
      <c r="B19" s="20">
        <v>12145.64</v>
      </c>
      <c r="C19" s="20">
        <v>5757.05</v>
      </c>
      <c r="D19" s="20">
        <v>6388.59</v>
      </c>
      <c r="E19" s="35"/>
      <c r="F19" s="14"/>
      <c r="G19" s="20"/>
      <c r="H19" s="20"/>
    </row>
    <row r="20" spans="1:11" s="2" customFormat="1" ht="21" customHeight="1" x14ac:dyDescent="0.3">
      <c r="A20" s="28" t="s">
        <v>20</v>
      </c>
      <c r="B20" s="36" t="s">
        <v>15</v>
      </c>
      <c r="C20" s="36" t="s">
        <v>15</v>
      </c>
      <c r="D20" s="36" t="s">
        <v>15</v>
      </c>
      <c r="E20" s="37"/>
      <c r="F20" s="14"/>
      <c r="G20" s="20"/>
      <c r="H20" s="20"/>
    </row>
    <row r="21" spans="1:11" s="2" customFormat="1" ht="21" customHeight="1" x14ac:dyDescent="0.35">
      <c r="A21" s="28" t="s">
        <v>21</v>
      </c>
      <c r="B21" s="36" t="s">
        <v>15</v>
      </c>
      <c r="C21" s="36" t="s">
        <v>15</v>
      </c>
      <c r="D21" s="36" t="s">
        <v>15</v>
      </c>
      <c r="E21" s="23"/>
      <c r="G21" s="25"/>
      <c r="H21" s="25"/>
      <c r="I21" s="25"/>
      <c r="J21" s="25"/>
      <c r="K21" s="25"/>
    </row>
    <row r="22" spans="1:11" ht="28.5" customHeight="1" x14ac:dyDescent="0.35">
      <c r="A22" s="22"/>
      <c r="B22" s="38"/>
      <c r="C22" s="13" t="s">
        <v>22</v>
      </c>
      <c r="D22" s="38"/>
      <c r="E22" s="39"/>
    </row>
    <row r="23" spans="1:11" ht="21" customHeight="1" x14ac:dyDescent="0.35">
      <c r="A23" s="40" t="s">
        <v>6</v>
      </c>
      <c r="B23" s="41">
        <f>SUM(B25:B29,B33)</f>
        <v>100</v>
      </c>
      <c r="C23" s="41">
        <f>SUM(C25:C29,C33)</f>
        <v>99.973224681691249</v>
      </c>
      <c r="D23" s="41">
        <f>SUM(D25:D29,D33)</f>
        <v>100</v>
      </c>
      <c r="E23" s="39"/>
    </row>
    <row r="24" spans="1:11" ht="6" customHeight="1" x14ac:dyDescent="0.35">
      <c r="A24" s="40"/>
      <c r="B24" s="42"/>
      <c r="C24" s="42"/>
      <c r="D24" s="42"/>
      <c r="E24" s="39"/>
    </row>
    <row r="25" spans="1:11" ht="21" customHeight="1" x14ac:dyDescent="0.35">
      <c r="A25" s="19" t="s">
        <v>7</v>
      </c>
      <c r="B25" s="43">
        <f>B8/$B$6*100</f>
        <v>0.19847278627248122</v>
      </c>
      <c r="C25" s="43" t="s">
        <v>23</v>
      </c>
      <c r="D25" s="43">
        <f>D8/$D$6*100</f>
        <v>0.42421926441706581</v>
      </c>
      <c r="E25" s="44"/>
      <c r="F25" s="44"/>
    </row>
    <row r="26" spans="1:11" ht="21" customHeight="1" x14ac:dyDescent="0.35">
      <c r="A26" s="22" t="s">
        <v>8</v>
      </c>
      <c r="B26" s="43">
        <f>B9/$B$6*100</f>
        <v>29.520558948456806</v>
      </c>
      <c r="C26" s="43">
        <f>C9/$C$6*100</f>
        <v>27.046797366592941</v>
      </c>
      <c r="D26" s="43">
        <f>D9/$D$6*100</f>
        <v>32.773092555335722</v>
      </c>
      <c r="E26" s="39"/>
      <c r="F26" s="45"/>
      <c r="G26" s="39"/>
    </row>
    <row r="27" spans="1:11" ht="21" customHeight="1" x14ac:dyDescent="0.35">
      <c r="A27" s="24" t="s">
        <v>9</v>
      </c>
      <c r="B27" s="43">
        <f>B10/$B$6*100</f>
        <v>36.584925907323203</v>
      </c>
      <c r="C27" s="43">
        <f>C10/$C$6*100</f>
        <v>39.9950039653178</v>
      </c>
      <c r="D27" s="43">
        <f>D10/$D$6*100</f>
        <v>32.101311331438737</v>
      </c>
      <c r="E27" s="46"/>
      <c r="F27" s="44"/>
    </row>
    <row r="28" spans="1:11" ht="21" customHeight="1" x14ac:dyDescent="0.35">
      <c r="A28" s="24" t="s">
        <v>10</v>
      </c>
      <c r="B28" s="43">
        <f>B11/$B$6*100</f>
        <v>17.230910483009797</v>
      </c>
      <c r="C28" s="43">
        <f>C11/$C$6*100</f>
        <v>17.720824380432312</v>
      </c>
      <c r="D28" s="43">
        <f>D11/$D$6*100</f>
        <v>16.586768942598997</v>
      </c>
      <c r="F28" s="44"/>
    </row>
    <row r="29" spans="1:11" ht="21" customHeight="1" x14ac:dyDescent="0.35">
      <c r="A29" s="22" t="s">
        <v>11</v>
      </c>
      <c r="B29" s="47">
        <f>SUM(B30:B32)</f>
        <v>9.4394127233719889</v>
      </c>
      <c r="C29" s="47">
        <f>SUM(C30:C32)</f>
        <v>10.336710067774582</v>
      </c>
      <c r="D29" s="47">
        <f>SUM(D30:D32)</f>
        <v>8.2596346115970878</v>
      </c>
      <c r="F29" s="48"/>
    </row>
    <row r="30" spans="1:11" ht="21" customHeight="1" x14ac:dyDescent="0.35">
      <c r="A30" s="28" t="s">
        <v>12</v>
      </c>
      <c r="B30" s="43">
        <f>B13/$B$6*100</f>
        <v>7.4279462214498411</v>
      </c>
      <c r="C30" s="43">
        <f>C13/$C$6*100</f>
        <v>7.842472835417265</v>
      </c>
      <c r="D30" s="43">
        <f>D13/$D$6*100</f>
        <v>6.8829212874548213</v>
      </c>
      <c r="F30" s="44"/>
    </row>
    <row r="31" spans="1:11" ht="21" customHeight="1" x14ac:dyDescent="0.35">
      <c r="A31" s="28" t="s">
        <v>13</v>
      </c>
      <c r="B31" s="43">
        <f>B14/$B$6*100</f>
        <v>2.0114665019221478</v>
      </c>
      <c r="C31" s="43">
        <f>C14/$C$6*100</f>
        <v>2.4942372323573183</v>
      </c>
      <c r="D31" s="43">
        <f>D14/$D$6*100</f>
        <v>1.3767133241422667</v>
      </c>
      <c r="F31" s="44"/>
    </row>
    <row r="32" spans="1:11" ht="21" customHeight="1" x14ac:dyDescent="0.35">
      <c r="A32" s="31" t="s">
        <v>14</v>
      </c>
      <c r="B32" s="43" t="s">
        <v>24</v>
      </c>
      <c r="C32" s="43" t="s">
        <v>24</v>
      </c>
      <c r="D32" s="43" t="s">
        <v>24</v>
      </c>
    </row>
    <row r="33" spans="1:4" ht="21" customHeight="1" x14ac:dyDescent="0.35">
      <c r="A33" s="22" t="s">
        <v>16</v>
      </c>
      <c r="B33" s="47">
        <f>SUM(B34:B36)</f>
        <v>7.0257191515657276</v>
      </c>
      <c r="C33" s="47">
        <f>SUM(C34:C36)</f>
        <v>4.8738889015736158</v>
      </c>
      <c r="D33" s="47">
        <f>SUM(D34:D36)</f>
        <v>9.8549732946123871</v>
      </c>
    </row>
    <row r="34" spans="1:4" ht="21" customHeight="1" x14ac:dyDescent="0.35">
      <c r="A34" s="31" t="s">
        <v>17</v>
      </c>
      <c r="B34" s="43">
        <f>B17/$B$6*100</f>
        <v>3.0298775028390552</v>
      </c>
      <c r="C34" s="43">
        <f>C17/$C$6*100</f>
        <v>2.2235472789914952</v>
      </c>
      <c r="D34" s="43">
        <f>D17/$D$6*100</f>
        <v>4.0900508722267244</v>
      </c>
    </row>
    <row r="35" spans="1:4" ht="21" customHeight="1" x14ac:dyDescent="0.35">
      <c r="A35" s="31" t="s">
        <v>18</v>
      </c>
      <c r="B35" s="43">
        <f>B18/$B$6*100</f>
        <v>2.1251165002201784</v>
      </c>
      <c r="C35" s="43">
        <f>C18/$C$6*100</f>
        <v>1.0892028108606591</v>
      </c>
      <c r="D35" s="43">
        <f>D18/$D$6*100</f>
        <v>3.4871491686752814</v>
      </c>
    </row>
    <row r="36" spans="1:4" ht="21" customHeight="1" x14ac:dyDescent="0.35">
      <c r="A36" s="31" t="s">
        <v>19</v>
      </c>
      <c r="B36" s="43">
        <f>B19/$B$6*100</f>
        <v>1.8707251485064944</v>
      </c>
      <c r="C36" s="43">
        <f>C19/$C$6*100</f>
        <v>1.5611388117214611</v>
      </c>
      <c r="D36" s="43">
        <f>D19/$D$6*100</f>
        <v>2.277773253710381</v>
      </c>
    </row>
    <row r="37" spans="1:4" ht="21" customHeight="1" x14ac:dyDescent="0.35">
      <c r="A37" s="28" t="s">
        <v>20</v>
      </c>
      <c r="B37" s="43" t="s">
        <v>15</v>
      </c>
      <c r="C37" s="43" t="s">
        <v>15</v>
      </c>
      <c r="D37" s="43" t="s">
        <v>15</v>
      </c>
    </row>
    <row r="38" spans="1:4" ht="21" customHeight="1" x14ac:dyDescent="0.35">
      <c r="A38" s="49" t="s">
        <v>21</v>
      </c>
      <c r="B38" s="50" t="s">
        <v>15</v>
      </c>
      <c r="C38" s="50" t="s">
        <v>15</v>
      </c>
      <c r="D38" s="50" t="s">
        <v>15</v>
      </c>
    </row>
    <row r="39" spans="1:4" ht="26.25" customHeight="1" x14ac:dyDescent="0.35">
      <c r="A39" s="25" t="s">
        <v>25</v>
      </c>
      <c r="B39" s="44"/>
      <c r="C39" s="44"/>
      <c r="D39" s="44"/>
    </row>
    <row r="40" spans="1:4" x14ac:dyDescent="0.35">
      <c r="A40" s="25"/>
    </row>
  </sheetData>
  <pageMargins left="1.1811023622047245" right="0.78740157480314965" top="0.59055118110236227" bottom="0.19685039370078741" header="0.31496062992125984" footer="0.31496062992125984"/>
  <pageSetup paperSize="9" scale="9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55m8t7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2012-12-13T07:05:42Z</dcterms:created>
  <dcterms:modified xsi:type="dcterms:W3CDTF">2020-04-27T05:07:10Z</dcterms:modified>
</cp:coreProperties>
</file>