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5\"/>
    </mc:Choice>
  </mc:AlternateContent>
  <bookViews>
    <workbookView xWindow="0" yWindow="0" windowWidth="20490" windowHeight="7050"/>
  </bookViews>
  <sheets>
    <sheet name="55m5t7" sheetId="1" r:id="rId1"/>
  </sheets>
  <calcPr calcId="162913"/>
</workbook>
</file>

<file path=xl/calcChain.xml><?xml version="1.0" encoding="utf-8"?>
<calcChain xmlns="http://schemas.openxmlformats.org/spreadsheetml/2006/main">
  <c r="D36" i="1" l="1"/>
  <c r="C36" i="1"/>
  <c r="B36" i="1"/>
  <c r="D35" i="1"/>
  <c r="C35" i="1"/>
  <c r="B35" i="1"/>
  <c r="D34" i="1"/>
  <c r="C34" i="1"/>
  <c r="B34" i="1"/>
  <c r="B33" i="1" s="1"/>
  <c r="D31" i="1"/>
  <c r="C31" i="1"/>
  <c r="B31" i="1"/>
  <c r="D30" i="1"/>
  <c r="D29" i="1" s="1"/>
  <c r="C30" i="1"/>
  <c r="B30" i="1"/>
  <c r="B29" i="1" s="1"/>
  <c r="D28" i="1"/>
  <c r="C28" i="1"/>
  <c r="B28" i="1"/>
  <c r="D27" i="1"/>
  <c r="C27" i="1"/>
  <c r="B27" i="1"/>
  <c r="D26" i="1"/>
  <c r="C26" i="1"/>
  <c r="B26" i="1"/>
  <c r="D25" i="1"/>
  <c r="C25" i="1"/>
  <c r="B25" i="1"/>
  <c r="C33" i="1" l="1"/>
  <c r="C29" i="1"/>
  <c r="B23" i="1"/>
  <c r="D33" i="1"/>
  <c r="D23" i="1"/>
  <c r="C23" i="1"/>
</calcChain>
</file>

<file path=xl/sharedStrings.xml><?xml version="1.0" encoding="utf-8"?>
<sst xmlns="http://schemas.openxmlformats.org/spreadsheetml/2006/main" count="56" uniqueCount="25">
  <si>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</si>
  <si>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</si>
  <si>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</si>
  <si>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</si>
  <si>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</si>
  <si>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</si>
  <si>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</si>
  <si>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</si>
  <si>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</si>
  <si>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</si>
  <si>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</si>
  <si>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</si>
  <si>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</si>
  <si>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</si>
  <si>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</si>
  <si>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</si>
  <si>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</si>
  <si>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</si>
  <si>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</si>
  <si>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</si>
  <si>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</si>
  <si>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</si>
  <si>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</si>
  <si>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>ตารางที่ 7 จำนวนและร้อยละของประชากรอายุ 15  ปีขึ้นไป ที่มีงานทำ จำแนกตามระดับการศึกษาที่สำเร็จ</t>
  </si>
  <si>
    <t xml:space="preserve">             และเพศ เดือนพฤษภาคม พ.ศ. 2555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</si>
</sst>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4" fillId="0" borderId="0" xfId="2" applyFont="1"/>
    <xf numFmtId="0" fontId="4" fillId="0" borderId="0" xfId="2" applyFont="1" applyBorder="1" applyAlignment="1">
      <alignment horizontal="center"/>
    </xf>
    <xf numFmtId="0" fontId="2" fillId="0" borderId="0" xfId="2" applyFont="1" applyBorder="1"/>
    <xf numFmtId="0" fontId="4" fillId="0" borderId="0" xfId="2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3" fontId="4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3" fontId="3" fillId="0" borderId="0" xfId="2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0" xfId="2" applyFont="1"/>
    <xf numFmtId="0" fontId="3" fillId="0" borderId="0" xfId="2" applyFont="1" applyBorder="1" applyAlignment="1">
      <alignment horizontal="center" vertical="center"/>
    </xf>
    <xf numFmtId="0" fontId="7" fillId="0" borderId="0" xfId="2" applyFont="1" applyAlignment="1" applyProtection="1">
      <alignment horizontal="left" vertical="center"/>
    </xf>
    <xf numFmtId="0" fontId="3" fillId="0" borderId="0" xfId="2" applyFont="1"/>
    <xf numFmtId="3" fontId="7" fillId="0" borderId="0" xfId="2" applyNumberFormat="1" applyFont="1" applyAlignment="1"/>
    <xf numFmtId="3" fontId="7" fillId="0" borderId="0" xfId="2" applyNumberFormat="1" applyFont="1" applyBorder="1" applyAlignment="1">
      <alignment horizontal="right"/>
    </xf>
    <xf numFmtId="0" fontId="3" fillId="0" borderId="0" xfId="2" applyFont="1" applyBorder="1" applyAlignment="1">
      <alignment horizontal="center"/>
    </xf>
    <xf numFmtId="0" fontId="7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/>
    </xf>
    <xf numFmtId="188" fontId="7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Alignment="1"/>
    <xf numFmtId="3" fontId="3" fillId="0" borderId="0" xfId="2" applyNumberFormat="1" applyFont="1" applyBorder="1" applyAlignment="1" applyProtection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4" fillId="0" borderId="0" xfId="2" applyFont="1" applyAlignment="1">
      <alignment horizontal="center"/>
    </xf>
    <xf numFmtId="0" fontId="3" fillId="0" borderId="0" xfId="2" applyFont="1" applyBorder="1"/>
    <xf numFmtId="0" fontId="4" fillId="0" borderId="0" xfId="2" applyFont="1" applyBorder="1" applyAlignment="1">
      <alignment horizontal="center" vertical="center"/>
    </xf>
    <xf numFmtId="189" fontId="4" fillId="0" borderId="0" xfId="2" applyNumberFormat="1" applyFont="1" applyBorder="1" applyAlignment="1">
      <alignment vertical="center"/>
    </xf>
    <xf numFmtId="189" fontId="4" fillId="0" borderId="0" xfId="2" applyNumberFormat="1" applyFont="1" applyBorder="1" applyAlignment="1">
      <alignment horizontal="right" vertical="center"/>
    </xf>
    <xf numFmtId="189" fontId="7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2" fillId="0" borderId="0" xfId="2" applyNumberFormat="1" applyFont="1" applyBorder="1" applyAlignment="1">
      <alignment vertical="center"/>
    </xf>
    <xf numFmtId="189" fontId="7" fillId="0" borderId="0" xfId="2" applyNumberFormat="1" applyFont="1" applyFill="1" applyBorder="1" applyAlignment="1"/>
    <xf numFmtId="189" fontId="3" fillId="0" borderId="0" xfId="2" applyNumberFormat="1" applyFont="1" applyFill="1" applyBorder="1" applyAlignment="1">
      <alignment horizontal="right"/>
    </xf>
    <xf numFmtId="0" fontId="7" fillId="0" borderId="2" xfId="2" applyFont="1" applyBorder="1" applyAlignment="1" applyProtection="1">
      <alignment horizontal="left" vertical="center"/>
    </xf>
    <xf numFmtId="189" fontId="7" fillId="0" borderId="2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zoomScaleNormal="100" workbookViewId="0">
      <selection activeCell="G12" sqref="G12"/>
    </sheetView>
  </sheetViews>
  <sheetFormatPr defaultColWidth="18.5703125" defaultRowHeight="21" x14ac:dyDescent="0.35"/>
  <cols>
    <col min="1" max="1" width="31.85546875" style="4" customWidth="1"/>
    <col min="2" max="4" width="19.5703125" style="27" customWidth="1"/>
    <col min="5" max="6" width="18.5703125" style="27" customWidth="1"/>
    <col min="7" max="7" width="19" style="27" customWidth="1"/>
    <col min="8" max="16384" width="18.5703125" style="27"/>
  </cols>
  <sheetData>
    <row r="1" spans="1:12" s="4" customFormat="1" ht="26.25" customHeight="1" x14ac:dyDescent="0.35">
      <c r="A1" s="1" t="s">
        <v>23</v>
      </c>
      <c r="B1" s="2"/>
      <c r="C1" s="2"/>
      <c r="D1" s="2"/>
      <c r="E1" s="3"/>
      <c r="F1" s="3"/>
      <c r="G1" s="3"/>
    </row>
    <row r="2" spans="1:12" s="4" customFormat="1" ht="26.25" customHeight="1" x14ac:dyDescent="0.35">
      <c r="A2" s="1" t="s">
        <v>24</v>
      </c>
      <c r="B2" s="2"/>
      <c r="C2" s="2"/>
      <c r="D2" s="2"/>
      <c r="E2" s="3"/>
      <c r="F2" s="3"/>
      <c r="G2" s="3"/>
    </row>
    <row r="3" spans="1:12" s="4" customFormat="1" ht="32.25" customHeight="1" x14ac:dyDescent="0.35">
      <c r="A3" s="5" t="s">
        <v>0</v>
      </c>
      <c r="B3" s="6" t="s">
        <v>1</v>
      </c>
      <c r="C3" s="6" t="s">
        <v>2</v>
      </c>
      <c r="D3" s="6" t="s">
        <v>3</v>
      </c>
      <c r="E3" s="7"/>
      <c r="F3" s="7"/>
      <c r="G3" s="7"/>
      <c r="L3" s="8"/>
    </row>
    <row r="4" spans="1:12" s="4" customFormat="1" ht="21" customHeight="1" x14ac:dyDescent="0.35">
      <c r="A4" s="9"/>
      <c r="B4" s="10"/>
      <c r="C4" s="10" t="s">
        <v>4</v>
      </c>
      <c r="D4" s="10"/>
      <c r="E4" s="11"/>
    </row>
    <row r="5" spans="1:12" s="4" customFormat="1" ht="6" customHeight="1" x14ac:dyDescent="0.35">
      <c r="A5" s="9"/>
      <c r="B5" s="10"/>
      <c r="C5" s="12"/>
      <c r="D5" s="10"/>
      <c r="E5" s="11"/>
    </row>
    <row r="6" spans="1:12" s="2" customFormat="1" ht="21" customHeight="1" x14ac:dyDescent="0.3">
      <c r="A6" s="13" t="s">
        <v>5</v>
      </c>
      <c r="B6" s="14">
        <v>599992.68000000005</v>
      </c>
      <c r="C6" s="14">
        <v>335883.7</v>
      </c>
      <c r="D6" s="14">
        <v>264108.98</v>
      </c>
      <c r="E6" s="7"/>
      <c r="F6" s="15"/>
      <c r="G6" s="15"/>
      <c r="H6" s="16"/>
    </row>
    <row r="7" spans="1:12" s="2" customFormat="1" ht="6" customHeight="1" x14ac:dyDescent="0.5">
      <c r="A7" s="13"/>
      <c r="B7" s="17"/>
      <c r="C7" s="17"/>
      <c r="D7" s="18"/>
      <c r="E7" s="7"/>
      <c r="F7" s="15"/>
      <c r="G7" s="15"/>
      <c r="H7" s="16"/>
    </row>
    <row r="8" spans="1:12" s="2" customFormat="1" ht="21" customHeight="1" x14ac:dyDescent="0.3">
      <c r="A8" s="19" t="s">
        <v>6</v>
      </c>
      <c r="B8" s="20">
        <v>1068.76</v>
      </c>
      <c r="C8" s="20">
        <v>775.16</v>
      </c>
      <c r="D8" s="20">
        <v>293.60000000000002</v>
      </c>
      <c r="E8" s="21"/>
      <c r="F8" s="22"/>
      <c r="G8" s="23"/>
      <c r="H8" s="23"/>
    </row>
    <row r="9" spans="1:12" s="2" customFormat="1" ht="21" customHeight="1" x14ac:dyDescent="0.3">
      <c r="A9" s="24" t="s">
        <v>7</v>
      </c>
      <c r="B9" s="20">
        <v>153519.84</v>
      </c>
      <c r="C9" s="20">
        <v>80165.289999999994</v>
      </c>
      <c r="D9" s="20">
        <v>73354.55</v>
      </c>
      <c r="E9" s="25"/>
      <c r="F9" s="22"/>
      <c r="G9" s="23"/>
      <c r="H9" s="23"/>
    </row>
    <row r="10" spans="1:12" s="2" customFormat="1" ht="21" customHeight="1" x14ac:dyDescent="0.3">
      <c r="A10" s="26" t="s">
        <v>8</v>
      </c>
      <c r="B10" s="20">
        <v>211787.34</v>
      </c>
      <c r="C10" s="20">
        <v>129950.55</v>
      </c>
      <c r="D10" s="20">
        <v>81836.789999999994</v>
      </c>
      <c r="E10" s="21"/>
      <c r="F10" s="22"/>
      <c r="G10" s="23"/>
      <c r="H10" s="23"/>
    </row>
    <row r="11" spans="1:12" s="2" customFormat="1" ht="21" customHeight="1" x14ac:dyDescent="0.35">
      <c r="A11" s="26" t="s">
        <v>9</v>
      </c>
      <c r="B11" s="20">
        <v>111535.7</v>
      </c>
      <c r="C11" s="20">
        <v>66251.44</v>
      </c>
      <c r="D11" s="20">
        <v>45284.26</v>
      </c>
      <c r="E11" s="25"/>
      <c r="F11" s="22"/>
      <c r="G11" s="23"/>
      <c r="H11" s="23"/>
      <c r="I11" s="27"/>
      <c r="J11" s="27"/>
      <c r="K11" s="27"/>
    </row>
    <row r="12" spans="1:12" ht="21" customHeight="1" x14ac:dyDescent="0.35">
      <c r="A12" s="24" t="s">
        <v>10</v>
      </c>
      <c r="B12" s="28">
        <v>74524.77</v>
      </c>
      <c r="C12" s="28">
        <v>39950.589999999997</v>
      </c>
      <c r="D12" s="29">
        <v>34574.17</v>
      </c>
      <c r="E12" s="30"/>
      <c r="F12" s="22"/>
      <c r="G12" s="23"/>
      <c r="H12" s="23"/>
    </row>
    <row r="13" spans="1:12" ht="21" customHeight="1" x14ac:dyDescent="0.35">
      <c r="A13" s="31" t="s">
        <v>11</v>
      </c>
      <c r="B13" s="20">
        <v>64765.01</v>
      </c>
      <c r="C13" s="20">
        <v>32204.27</v>
      </c>
      <c r="D13" s="20">
        <v>32560.73</v>
      </c>
      <c r="E13" s="32"/>
      <c r="F13" s="22"/>
      <c r="G13" s="23"/>
      <c r="H13" s="23"/>
    </row>
    <row r="14" spans="1:12" ht="21" customHeight="1" x14ac:dyDescent="0.35">
      <c r="A14" s="31" t="s">
        <v>12</v>
      </c>
      <c r="B14" s="20">
        <v>9759.76</v>
      </c>
      <c r="C14" s="20">
        <v>7746.32</v>
      </c>
      <c r="D14" s="20">
        <v>2013.44</v>
      </c>
      <c r="E14" s="33"/>
      <c r="F14" s="22"/>
      <c r="G14" s="23"/>
      <c r="H14" s="23"/>
    </row>
    <row r="15" spans="1:12" ht="21" customHeight="1" x14ac:dyDescent="0.35">
      <c r="A15" s="34" t="s">
        <v>13</v>
      </c>
      <c r="B15" s="20" t="s">
        <v>14</v>
      </c>
      <c r="C15" s="20" t="s">
        <v>14</v>
      </c>
      <c r="D15" s="20" t="s">
        <v>14</v>
      </c>
      <c r="E15" s="35"/>
      <c r="F15" s="22"/>
      <c r="G15" s="23"/>
      <c r="H15" s="23"/>
    </row>
    <row r="16" spans="1:12" ht="21" customHeight="1" x14ac:dyDescent="0.35">
      <c r="A16" s="24" t="s">
        <v>15</v>
      </c>
      <c r="B16" s="29">
        <v>47556.27</v>
      </c>
      <c r="C16" s="29">
        <v>18790.68</v>
      </c>
      <c r="D16" s="29">
        <v>28765.59</v>
      </c>
      <c r="E16" s="32"/>
      <c r="F16" s="22"/>
      <c r="G16" s="23"/>
      <c r="H16" s="23"/>
    </row>
    <row r="17" spans="1:11" s="2" customFormat="1" ht="21" customHeight="1" x14ac:dyDescent="0.35">
      <c r="A17" s="34" t="s">
        <v>16</v>
      </c>
      <c r="B17" s="20">
        <v>16421.82</v>
      </c>
      <c r="C17" s="20">
        <v>7174.24</v>
      </c>
      <c r="D17" s="20">
        <v>9247.58</v>
      </c>
      <c r="E17" s="36"/>
      <c r="F17" s="22"/>
      <c r="G17" s="23"/>
      <c r="H17" s="23"/>
    </row>
    <row r="18" spans="1:11" s="2" customFormat="1" ht="21" customHeight="1" x14ac:dyDescent="0.35">
      <c r="A18" s="34" t="s">
        <v>17</v>
      </c>
      <c r="B18" s="20">
        <v>19787.02</v>
      </c>
      <c r="C18" s="20">
        <v>6749.67</v>
      </c>
      <c r="D18" s="20">
        <v>13037.35</v>
      </c>
      <c r="E18" s="36"/>
      <c r="F18" s="22"/>
      <c r="G18" s="23"/>
      <c r="H18" s="23"/>
    </row>
    <row r="19" spans="1:11" s="2" customFormat="1" ht="21" customHeight="1" x14ac:dyDescent="0.3">
      <c r="A19" s="34" t="s">
        <v>18</v>
      </c>
      <c r="B19" s="20">
        <v>11347.43</v>
      </c>
      <c r="C19" s="20">
        <v>4866.7700000000004</v>
      </c>
      <c r="D19" s="20">
        <v>6480.66</v>
      </c>
      <c r="E19" s="37"/>
      <c r="F19" s="22"/>
      <c r="G19" s="23"/>
      <c r="H19" s="23"/>
    </row>
    <row r="20" spans="1:11" s="2" customFormat="1" ht="21" customHeight="1" x14ac:dyDescent="0.3">
      <c r="A20" s="31" t="s">
        <v>19</v>
      </c>
      <c r="B20" s="20" t="s">
        <v>14</v>
      </c>
      <c r="C20" s="20" t="s">
        <v>14</v>
      </c>
      <c r="D20" s="20" t="s">
        <v>14</v>
      </c>
      <c r="E20" s="38"/>
      <c r="F20" s="22"/>
      <c r="G20" s="23"/>
      <c r="H20" s="23"/>
    </row>
    <row r="21" spans="1:11" s="2" customFormat="1" ht="21" customHeight="1" x14ac:dyDescent="0.35">
      <c r="A21" s="31" t="s">
        <v>20</v>
      </c>
      <c r="B21" s="20" t="s">
        <v>14</v>
      </c>
      <c r="C21" s="20" t="s">
        <v>14</v>
      </c>
      <c r="D21" s="20" t="s">
        <v>14</v>
      </c>
      <c r="E21" s="25"/>
      <c r="G21" s="27"/>
      <c r="H21" s="27"/>
      <c r="I21" s="27"/>
      <c r="J21" s="27"/>
      <c r="K21" s="27"/>
    </row>
    <row r="22" spans="1:11" ht="28.5" customHeight="1" x14ac:dyDescent="0.35">
      <c r="A22" s="24"/>
      <c r="B22" s="39"/>
      <c r="C22" s="13" t="s">
        <v>21</v>
      </c>
      <c r="D22" s="39"/>
      <c r="E22" s="40"/>
    </row>
    <row r="23" spans="1:11" ht="21" customHeight="1" x14ac:dyDescent="0.35">
      <c r="A23" s="41" t="s">
        <v>5</v>
      </c>
      <c r="B23" s="42">
        <f>SUM(B25:B29,B33)</f>
        <v>100</v>
      </c>
      <c r="C23" s="42">
        <f>SUM(C25:C29,C33)</f>
        <v>100.00000297722099</v>
      </c>
      <c r="D23" s="42">
        <f>SUM(D25:D29,D33)</f>
        <v>99.999992427368426</v>
      </c>
      <c r="E23" s="40"/>
    </row>
    <row r="24" spans="1:11" ht="6" customHeight="1" x14ac:dyDescent="0.35">
      <c r="A24" s="41"/>
      <c r="B24" s="43"/>
      <c r="C24" s="43"/>
      <c r="D24" s="43"/>
      <c r="E24" s="40"/>
    </row>
    <row r="25" spans="1:11" ht="21" customHeight="1" x14ac:dyDescent="0.35">
      <c r="A25" s="19" t="s">
        <v>6</v>
      </c>
      <c r="B25" s="44">
        <f>B8/$B$6*100</f>
        <v>0.17812883983851269</v>
      </c>
      <c r="C25" s="44">
        <f>C8/$C$6*100</f>
        <v>0.230782261836463</v>
      </c>
      <c r="D25" s="44">
        <f>D8/$D$6*100</f>
        <v>0.11116623145490928</v>
      </c>
      <c r="E25" s="45"/>
      <c r="F25" s="45"/>
    </row>
    <row r="26" spans="1:11" ht="21" customHeight="1" x14ac:dyDescent="0.35">
      <c r="A26" s="24" t="s">
        <v>7</v>
      </c>
      <c r="B26" s="44">
        <f>B9/$B$6*100</f>
        <v>25.586952160816363</v>
      </c>
      <c r="C26" s="44">
        <f>C9/$C$6*100</f>
        <v>23.866978361855605</v>
      </c>
      <c r="D26" s="44">
        <f>D9/$D$6*100</f>
        <v>27.774349058483359</v>
      </c>
      <c r="E26" s="40"/>
      <c r="F26" s="46"/>
      <c r="G26" s="40"/>
    </row>
    <row r="27" spans="1:11" ht="21" customHeight="1" x14ac:dyDescent="0.35">
      <c r="A27" s="26" t="s">
        <v>8</v>
      </c>
      <c r="B27" s="44">
        <f>B10/$B$6*100</f>
        <v>35.2983206395118</v>
      </c>
      <c r="C27" s="44">
        <f>C10/$C$6*100</f>
        <v>38.689150441060406</v>
      </c>
      <c r="D27" s="44">
        <f>D10/$D$6*100</f>
        <v>30.985992979110367</v>
      </c>
      <c r="E27" s="47"/>
      <c r="F27" s="45"/>
    </row>
    <row r="28" spans="1:11" ht="21" customHeight="1" x14ac:dyDescent="0.35">
      <c r="A28" s="26" t="s">
        <v>9</v>
      </c>
      <c r="B28" s="44">
        <f>B11/$B$6*100</f>
        <v>18.589510125356863</v>
      </c>
      <c r="C28" s="44">
        <f>C11/$C$6*100</f>
        <v>19.724517742301874</v>
      </c>
      <c r="D28" s="44">
        <f>D11/$D$6*100</f>
        <v>17.146050846131779</v>
      </c>
      <c r="F28" s="45"/>
    </row>
    <row r="29" spans="1:11" ht="21" customHeight="1" x14ac:dyDescent="0.35">
      <c r="A29" s="24" t="s">
        <v>10</v>
      </c>
      <c r="B29" s="48">
        <f>SUM(B30:B32)</f>
        <v>12.420946535547733</v>
      </c>
      <c r="C29" s="48">
        <f>SUM(C30:C32)</f>
        <v>11.894173489216653</v>
      </c>
      <c r="D29" s="48">
        <f>SUM(D30:D32)</f>
        <v>13.090872563288078</v>
      </c>
      <c r="F29" s="49"/>
    </row>
    <row r="30" spans="1:11" ht="21" customHeight="1" x14ac:dyDescent="0.35">
      <c r="A30" s="31" t="s">
        <v>11</v>
      </c>
      <c r="B30" s="44">
        <f>B13/$B$6*100</f>
        <v>10.794300023793623</v>
      </c>
      <c r="C30" s="44">
        <f>C13/$C$6*100</f>
        <v>9.5879228435318531</v>
      </c>
      <c r="D30" s="44">
        <f>D13/$D$6*100</f>
        <v>12.328520597822914</v>
      </c>
      <c r="F30" s="45"/>
    </row>
    <row r="31" spans="1:11" ht="21" customHeight="1" x14ac:dyDescent="0.35">
      <c r="A31" s="31" t="s">
        <v>12</v>
      </c>
      <c r="B31" s="44">
        <f>B14/$B$6*100</f>
        <v>1.62664651175411</v>
      </c>
      <c r="C31" s="44">
        <f>C14/$C$6*100</f>
        <v>2.3062506456848006</v>
      </c>
      <c r="D31" s="44">
        <f>D14/$D$6*100</f>
        <v>0.76235196546516526</v>
      </c>
      <c r="F31" s="45"/>
    </row>
    <row r="32" spans="1:11" ht="21" customHeight="1" x14ac:dyDescent="0.35">
      <c r="A32" s="34" t="s">
        <v>13</v>
      </c>
      <c r="B32" s="44" t="s">
        <v>22</v>
      </c>
      <c r="C32" s="44" t="s">
        <v>22</v>
      </c>
      <c r="D32" s="44" t="s">
        <v>22</v>
      </c>
    </row>
    <row r="33" spans="1:8" ht="21" customHeight="1" x14ac:dyDescent="0.35">
      <c r="A33" s="24" t="s">
        <v>15</v>
      </c>
      <c r="B33" s="48">
        <f>SUM(B34:B36)</f>
        <v>7.9261416989287259</v>
      </c>
      <c r="C33" s="48">
        <f>SUM(C34:C36)</f>
        <v>5.5944006809499838</v>
      </c>
      <c r="D33" s="48">
        <f>SUM(D34:D36)</f>
        <v>10.891560748899945</v>
      </c>
      <c r="F33" s="45"/>
      <c r="G33" s="45"/>
      <c r="H33" s="45"/>
    </row>
    <row r="34" spans="1:8" ht="21" customHeight="1" x14ac:dyDescent="0.35">
      <c r="A34" s="34" t="s">
        <v>16</v>
      </c>
      <c r="B34" s="44">
        <f>B17/$B$6*100</f>
        <v>2.7370033914413749</v>
      </c>
      <c r="C34" s="44">
        <f>C17/$C$6*100</f>
        <v>2.1359297876020777</v>
      </c>
      <c r="D34" s="44">
        <f>D17/$D$6*100</f>
        <v>3.5014258129352513</v>
      </c>
    </row>
    <row r="35" spans="1:8" ht="21" customHeight="1" x14ac:dyDescent="0.35">
      <c r="A35" s="34" t="s">
        <v>17</v>
      </c>
      <c r="B35" s="44">
        <f>B18/$B$6*100</f>
        <v>3.2978769007648561</v>
      </c>
      <c r="C35" s="44">
        <f>C18/$C$6*100</f>
        <v>2.0095259162620871</v>
      </c>
      <c r="D35" s="44">
        <f>D18/$D$6*100</f>
        <v>4.9363524102815441</v>
      </c>
    </row>
    <row r="36" spans="1:8" ht="21" customHeight="1" x14ac:dyDescent="0.35">
      <c r="A36" s="34" t="s">
        <v>18</v>
      </c>
      <c r="B36" s="44">
        <f>B19/$B$6*100</f>
        <v>1.8912614067224953</v>
      </c>
      <c r="C36" s="44">
        <f>C19/$C$6*100</f>
        <v>1.4489449770858187</v>
      </c>
      <c r="D36" s="44">
        <f>D19/$D$6*100</f>
        <v>2.453782525683148</v>
      </c>
    </row>
    <row r="37" spans="1:8" ht="21" customHeight="1" x14ac:dyDescent="0.35">
      <c r="A37" s="31" t="s">
        <v>19</v>
      </c>
      <c r="B37" s="44" t="s">
        <v>14</v>
      </c>
      <c r="C37" s="44" t="s">
        <v>14</v>
      </c>
      <c r="D37" s="44" t="s">
        <v>14</v>
      </c>
    </row>
    <row r="38" spans="1:8" ht="21" customHeight="1" x14ac:dyDescent="0.35">
      <c r="A38" s="50" t="s">
        <v>20</v>
      </c>
      <c r="B38" s="51" t="s">
        <v>14</v>
      </c>
      <c r="C38" s="51" t="s">
        <v>14</v>
      </c>
      <c r="D38" s="51" t="s">
        <v>14</v>
      </c>
    </row>
    <row r="39" spans="1:8" ht="26.25" customHeight="1" x14ac:dyDescent="0.35">
      <c r="A39" s="27"/>
      <c r="B39" s="45"/>
      <c r="C39" s="45"/>
      <c r="D39" s="45"/>
    </row>
  </sheetData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55m5t7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cp:lastPrinted>2012-08-14T03:37:42Z</cp:lastPrinted>
  <dcterms:created xsi:type="dcterms:W3CDTF">2012-06-25T03:24:04Z</dcterms:created>
  <dcterms:modified xsi:type="dcterms:W3CDTF">2020-04-27T05:12:11Z</dcterms:modified>
</cp:coreProperties>
</file>