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0" windowWidth="20295" windowHeight="91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0" i="1"/>
  <c r="B18"/>
  <c r="B17"/>
  <c r="B16"/>
  <c r="D15"/>
  <c r="D31" s="1"/>
  <c r="C15"/>
  <c r="D14"/>
  <c r="D11" s="1"/>
  <c r="D5" s="1"/>
  <c r="B13"/>
  <c r="B12"/>
  <c r="B10"/>
  <c r="B9"/>
  <c r="B8"/>
  <c r="B7"/>
  <c r="D34" l="1"/>
  <c r="D26"/>
  <c r="D33"/>
  <c r="D29"/>
  <c r="D25"/>
  <c r="D32"/>
  <c r="D28"/>
  <c r="D24"/>
  <c r="D35"/>
  <c r="D27"/>
  <c r="D22"/>
  <c r="C14"/>
  <c r="B15"/>
  <c r="C11" l="1"/>
  <c r="B14"/>
  <c r="B11" l="1"/>
  <c r="C5"/>
  <c r="C33" l="1"/>
  <c r="C29"/>
  <c r="C25"/>
  <c r="C32"/>
  <c r="C28"/>
  <c r="C24"/>
  <c r="C35"/>
  <c r="C27"/>
  <c r="C22"/>
  <c r="C34"/>
  <c r="C26"/>
  <c r="B5"/>
  <c r="C31"/>
  <c r="D30" l="1"/>
  <c r="B24"/>
  <c r="B35"/>
  <c r="B22"/>
  <c r="C30"/>
  <c r="B29"/>
  <c r="B34"/>
  <c r="B26"/>
  <c r="B33"/>
  <c r="B30"/>
  <c r="B27"/>
  <c r="B25"/>
  <c r="B31"/>
  <c r="B32"/>
  <c r="B28"/>
</calcChain>
</file>

<file path=xl/sharedStrings.xml><?xml version="1.0" encoding="utf-8"?>
<sst xmlns="http://schemas.openxmlformats.org/spreadsheetml/2006/main" count="47" uniqueCount="24">
  <si>
    <t>ตารางที่ 7  จำนวนและร้อยละของผู้มีงานทำ  จำแนกตามระดับการศึกษาที่สำเร็จและเพศ ไตรมาส 4 พ.ศ. 2555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</si>
  <si>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</si>
  <si>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</si>
  <si>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</si>
  <si>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</si>
  <si>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</si>
  <si>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</si>
  <si>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</si>
  <si>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</si>
  <si>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</si>
  <si>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</si>
  <si>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</si>
  <si>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</si>
  <si>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</si>
  <si>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</si>
  <si>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</si>
  <si>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</si>
  <si>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</si>
  <si>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</si>
  <si>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</si>
  <si>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-</t>
  </si>
  <si>
    <t>8.  ไม่ทราบ</t>
  </si>
  <si>
    <t>ร้อยละ</t>
  </si>
  <si>
    <r>
      <t>--</t>
    </r>
    <r>
      <rPr>
        <sz val="14"/>
        <rFont val="TH SarabunPSK"/>
        <family val="2"/>
      </rPr>
      <t xml:space="preserve">  </t>
    </r>
    <r>
      <rPr>
        <sz val="12"/>
        <rFont val="TH SarabunPSK"/>
        <family val="2"/>
      </rPr>
      <t>จำนวนเล็กน้อย</t>
    </r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</si>
</sst>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0.0"/>
    <numFmt numFmtId="167" formatCode="_-* #,##0.0_-;\-* #,##0.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right" vertical="center"/>
    </xf>
    <xf numFmtId="164" fontId="4" fillId="0" borderId="5" xfId="1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164" fontId="5" fillId="0" borderId="0" xfId="1" applyNumberFormat="1" applyFont="1" applyBorder="1" applyAlignment="1">
      <alignment horizontal="right"/>
    </xf>
    <xf numFmtId="164" fontId="5" fillId="0" borderId="0" xfId="1" applyNumberFormat="1" applyFont="1" applyBorder="1" applyAlignment="1">
      <alignment horizontal="right" vertical="center"/>
    </xf>
    <xf numFmtId="164" fontId="5" fillId="0" borderId="5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4" xfId="0" applyFont="1" applyBorder="1"/>
    <xf numFmtId="0" fontId="5" fillId="0" borderId="4" xfId="0" applyFont="1" applyBorder="1" applyAlignment="1" applyProtection="1">
      <alignment horizontal="left" vertical="center"/>
    </xf>
    <xf numFmtId="164" fontId="5" fillId="0" borderId="0" xfId="0" applyNumberFormat="1" applyFont="1" applyAlignment="1">
      <alignment vertical="center"/>
    </xf>
    <xf numFmtId="164" fontId="5" fillId="0" borderId="0" xfId="0" applyNumberFormat="1" applyFont="1" applyBorder="1"/>
    <xf numFmtId="164" fontId="5" fillId="0" borderId="5" xfId="0" applyNumberFormat="1" applyFont="1" applyBorder="1"/>
    <xf numFmtId="164" fontId="5" fillId="0" borderId="5" xfId="1" applyNumberFormat="1" applyFont="1" applyBorder="1" applyAlignment="1">
      <alignment horizontal="right"/>
    </xf>
    <xf numFmtId="165" fontId="5" fillId="0" borderId="4" xfId="0" applyNumberFormat="1" applyFont="1" applyBorder="1" applyAlignment="1" applyProtection="1">
      <alignment horizontal="left" vertical="center"/>
    </xf>
    <xf numFmtId="3" fontId="5" fillId="0" borderId="0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6" fontId="4" fillId="0" borderId="0" xfId="0" applyNumberFormat="1" applyFont="1" applyFill="1" applyBorder="1" applyAlignment="1">
      <alignment horizontal="right"/>
    </xf>
    <xf numFmtId="166" fontId="4" fillId="0" borderId="5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>
      <alignment horizontal="right" vertical="center"/>
    </xf>
    <xf numFmtId="166" fontId="4" fillId="0" borderId="5" xfId="0" applyNumberFormat="1" applyFont="1" applyBorder="1" applyAlignment="1">
      <alignment horizontal="right" vertical="center"/>
    </xf>
    <xf numFmtId="167" fontId="5" fillId="0" borderId="0" xfId="1" applyNumberFormat="1" applyFont="1" applyFill="1" applyBorder="1" applyAlignment="1">
      <alignment horizontal="right"/>
    </xf>
    <xf numFmtId="167" fontId="5" fillId="0" borderId="5" xfId="1" applyNumberFormat="1" applyFont="1" applyFill="1" applyBorder="1" applyAlignment="1">
      <alignment horizontal="right"/>
    </xf>
    <xf numFmtId="166" fontId="5" fillId="0" borderId="0" xfId="0" applyNumberFormat="1" applyFont="1" applyFill="1" applyBorder="1" applyAlignment="1">
      <alignment horizontal="right"/>
    </xf>
    <xf numFmtId="166" fontId="5" fillId="0" borderId="5" xfId="0" applyNumberFormat="1" applyFont="1" applyFill="1" applyBorder="1" applyAlignment="1">
      <alignment horizontal="right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49" fontId="7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workbookViewId="0">
      <selection activeCell="C10" sqref="C10"/>
    </sheetView>
  </sheetViews>
  <sheetFormatPr defaultRowHeight="19.5"/>
  <cols>
    <col min="1" max="1" width="26.140625" style="14" customWidth="1"/>
    <col min="2" max="4" width="23.140625" style="9" customWidth="1"/>
    <col min="5" max="16384" width="9.140625" style="9"/>
  </cols>
  <sheetData>
    <row r="1" spans="1:12" s="5" customFormat="1" ht="21">
      <c r="A1" s="1" t="s">
        <v>0</v>
      </c>
      <c r="B1" s="2"/>
      <c r="C1" s="2"/>
      <c r="D1" s="3"/>
      <c r="E1" s="4"/>
      <c r="F1" s="4"/>
      <c r="G1" s="4"/>
    </row>
    <row r="2" spans="1:12">
      <c r="A2" s="6"/>
      <c r="B2" s="7"/>
      <c r="C2" s="7"/>
      <c r="D2" s="8"/>
    </row>
    <row r="3" spans="1:12" s="14" customFormat="1">
      <c r="A3" s="10" t="s">
        <v>1</v>
      </c>
      <c r="B3" s="11" t="s">
        <v>2</v>
      </c>
      <c r="C3" s="11" t="s">
        <v>3</v>
      </c>
      <c r="D3" s="12" t="s">
        <v>4</v>
      </c>
      <c r="E3" s="13"/>
      <c r="F3" s="13"/>
      <c r="G3" s="13"/>
      <c r="L3" s="15"/>
    </row>
    <row r="4" spans="1:12" s="14" customFormat="1">
      <c r="A4" s="6"/>
      <c r="B4" s="16" t="s">
        <v>5</v>
      </c>
      <c r="C4" s="16"/>
      <c r="D4" s="17"/>
      <c r="E4" s="18"/>
    </row>
    <row r="5" spans="1:12" s="23" customFormat="1">
      <c r="A5" s="19" t="s">
        <v>6</v>
      </c>
      <c r="B5" s="20">
        <f>SUM(C5:D5)</f>
        <v>169354</v>
      </c>
      <c r="C5" s="20">
        <f>SUM(C7:C11,C15,C19:C20)</f>
        <v>91226</v>
      </c>
      <c r="D5" s="21">
        <f>SUM(D7:D11,D15,D19,D20)</f>
        <v>78128</v>
      </c>
      <c r="E5" s="22"/>
      <c r="F5" s="22"/>
      <c r="G5" s="22"/>
    </row>
    <row r="6" spans="1:12" s="23" customFormat="1">
      <c r="A6" s="19"/>
      <c r="B6" s="20"/>
      <c r="C6" s="20"/>
      <c r="D6" s="21"/>
      <c r="E6" s="22"/>
      <c r="F6" s="22"/>
      <c r="G6" s="22"/>
    </row>
    <row r="7" spans="1:12" s="23" customFormat="1">
      <c r="A7" s="24" t="s">
        <v>7</v>
      </c>
      <c r="B7" s="25">
        <f t="shared" ref="B7:B18" si="0">SUM(C7:D7)</f>
        <v>3875</v>
      </c>
      <c r="C7" s="26">
        <v>2134</v>
      </c>
      <c r="D7" s="27">
        <v>1741</v>
      </c>
      <c r="E7" s="28"/>
    </row>
    <row r="8" spans="1:12" s="23" customFormat="1">
      <c r="A8" s="29" t="s">
        <v>8</v>
      </c>
      <c r="B8" s="25">
        <f t="shared" si="0"/>
        <v>22823</v>
      </c>
      <c r="C8" s="26">
        <v>11894</v>
      </c>
      <c r="D8" s="27">
        <v>10929</v>
      </c>
      <c r="E8" s="28"/>
    </row>
    <row r="9" spans="1:12" s="23" customFormat="1">
      <c r="A9" s="30" t="s">
        <v>9</v>
      </c>
      <c r="B9" s="25">
        <f t="shared" si="0"/>
        <v>28426</v>
      </c>
      <c r="C9" s="26">
        <v>15523</v>
      </c>
      <c r="D9" s="27">
        <v>12903</v>
      </c>
      <c r="E9" s="28"/>
    </row>
    <row r="10" spans="1:12" s="23" customFormat="1">
      <c r="A10" s="30" t="s">
        <v>10</v>
      </c>
      <c r="B10" s="25">
        <f t="shared" si="0"/>
        <v>24741</v>
      </c>
      <c r="C10" s="26">
        <v>16200</v>
      </c>
      <c r="D10" s="27">
        <v>8541</v>
      </c>
      <c r="E10" s="28"/>
      <c r="F10" s="31"/>
      <c r="G10" s="9"/>
      <c r="H10" s="9"/>
      <c r="I10" s="9"/>
      <c r="J10" s="9"/>
      <c r="K10" s="9"/>
    </row>
    <row r="11" spans="1:12">
      <c r="A11" s="29" t="s">
        <v>11</v>
      </c>
      <c r="B11" s="25">
        <f t="shared" si="0"/>
        <v>27225</v>
      </c>
      <c r="C11" s="32">
        <f>SUM(C12:C14)</f>
        <v>16797</v>
      </c>
      <c r="D11" s="33">
        <f>SUM(D12:D14)</f>
        <v>10428</v>
      </c>
      <c r="E11" s="7"/>
    </row>
    <row r="12" spans="1:12">
      <c r="A12" s="30" t="s">
        <v>12</v>
      </c>
      <c r="B12" s="25">
        <f t="shared" si="0"/>
        <v>20535</v>
      </c>
      <c r="C12" s="25">
        <v>12318</v>
      </c>
      <c r="D12" s="34">
        <v>8217</v>
      </c>
      <c r="E12" s="7"/>
    </row>
    <row r="13" spans="1:12">
      <c r="A13" s="30" t="s">
        <v>13</v>
      </c>
      <c r="B13" s="25">
        <f t="shared" si="0"/>
        <v>6690</v>
      </c>
      <c r="C13" s="25">
        <v>4479</v>
      </c>
      <c r="D13" s="34">
        <v>2211</v>
      </c>
    </row>
    <row r="14" spans="1:12">
      <c r="A14" s="35" t="s">
        <v>14</v>
      </c>
      <c r="B14" s="25">
        <f t="shared" si="0"/>
        <v>0</v>
      </c>
      <c r="C14" s="25">
        <f>SUM(D14:E14)</f>
        <v>0</v>
      </c>
      <c r="D14" s="34">
        <f>SUM(E14:F14)</f>
        <v>0</v>
      </c>
      <c r="E14" s="7"/>
      <c r="F14" s="7"/>
      <c r="G14" s="7"/>
    </row>
    <row r="15" spans="1:12">
      <c r="A15" s="29" t="s">
        <v>15</v>
      </c>
      <c r="B15" s="25">
        <f t="shared" si="0"/>
        <v>41801</v>
      </c>
      <c r="C15" s="25">
        <f>SUM(C16:C18)</f>
        <v>19293</v>
      </c>
      <c r="D15" s="34">
        <f>SUM(D16:D18)</f>
        <v>22508</v>
      </c>
      <c r="E15" s="7"/>
      <c r="F15" s="7"/>
      <c r="G15" s="7"/>
    </row>
    <row r="16" spans="1:12" s="23" customFormat="1">
      <c r="A16" s="35" t="s">
        <v>16</v>
      </c>
      <c r="B16" s="25">
        <f t="shared" si="0"/>
        <v>28583</v>
      </c>
      <c r="C16" s="25">
        <v>13581</v>
      </c>
      <c r="D16" s="34">
        <v>15002</v>
      </c>
      <c r="E16" s="22"/>
      <c r="F16" s="22"/>
      <c r="G16" s="22"/>
    </row>
    <row r="17" spans="1:11" s="23" customFormat="1">
      <c r="A17" s="35" t="s">
        <v>17</v>
      </c>
      <c r="B17" s="25">
        <f t="shared" si="0"/>
        <v>10750</v>
      </c>
      <c r="C17" s="25">
        <v>5362</v>
      </c>
      <c r="D17" s="27">
        <v>5388</v>
      </c>
      <c r="E17" s="28"/>
    </row>
    <row r="18" spans="1:11" s="23" customFormat="1">
      <c r="A18" s="35" t="s">
        <v>18</v>
      </c>
      <c r="B18" s="25">
        <f t="shared" si="0"/>
        <v>2468</v>
      </c>
      <c r="C18" s="26">
        <v>350</v>
      </c>
      <c r="D18" s="27">
        <v>2118</v>
      </c>
      <c r="E18" s="28"/>
    </row>
    <row r="19" spans="1:11" s="23" customFormat="1">
      <c r="A19" s="30" t="s">
        <v>19</v>
      </c>
      <c r="B19" s="36" t="s">
        <v>20</v>
      </c>
      <c r="C19" s="36" t="s">
        <v>20</v>
      </c>
      <c r="D19" s="37" t="s">
        <v>20</v>
      </c>
      <c r="E19" s="28"/>
    </row>
    <row r="20" spans="1:11" s="23" customFormat="1">
      <c r="A20" s="30" t="s">
        <v>21</v>
      </c>
      <c r="B20" s="36">
        <f>SUM(C20:D20)</f>
        <v>20463</v>
      </c>
      <c r="C20" s="38">
        <v>9385</v>
      </c>
      <c r="D20" s="39">
        <v>11078</v>
      </c>
      <c r="E20" s="28"/>
      <c r="G20" s="9"/>
      <c r="H20" s="9"/>
      <c r="I20" s="9"/>
      <c r="J20" s="9"/>
      <c r="K20" s="9"/>
    </row>
    <row r="21" spans="1:11">
      <c r="A21" s="29"/>
      <c r="B21" s="40" t="s">
        <v>22</v>
      </c>
      <c r="C21" s="40"/>
      <c r="D21" s="41"/>
      <c r="E21" s="7"/>
    </row>
    <row r="22" spans="1:11">
      <c r="A22" s="19" t="s">
        <v>6</v>
      </c>
      <c r="B22" s="42">
        <f>B5/$B$5*100</f>
        <v>100</v>
      </c>
      <c r="C22" s="42">
        <f>C5/$C$5*100</f>
        <v>100</v>
      </c>
      <c r="D22" s="43">
        <f>D5/$D$5*100</f>
        <v>100</v>
      </c>
      <c r="E22" s="7"/>
    </row>
    <row r="23" spans="1:11">
      <c r="A23" s="19"/>
      <c r="B23" s="44"/>
      <c r="C23" s="44"/>
      <c r="D23" s="45"/>
      <c r="E23" s="7"/>
    </row>
    <row r="24" spans="1:11">
      <c r="A24" s="24" t="s">
        <v>7</v>
      </c>
      <c r="B24" s="46">
        <f>B7/$B$5*100</f>
        <v>2.2881065696706306</v>
      </c>
      <c r="C24" s="46">
        <f>C7/$C$5*100</f>
        <v>2.339245390568478</v>
      </c>
      <c r="D24" s="47">
        <f>D7/$D$5*100</f>
        <v>2.2283944296539011</v>
      </c>
    </row>
    <row r="25" spans="1:11">
      <c r="A25" s="29" t="s">
        <v>8</v>
      </c>
      <c r="B25" s="46">
        <f t="shared" ref="B25:B34" si="1">B8/$B$5*100</f>
        <v>13.476504836023951</v>
      </c>
      <c r="C25" s="46">
        <f>C8/$C$5*100</f>
        <v>13.037949707320282</v>
      </c>
      <c r="D25" s="47">
        <f>D8/$D$5*100</f>
        <v>13.988582838419006</v>
      </c>
      <c r="E25" s="7"/>
      <c r="F25" s="7"/>
      <c r="G25" s="7"/>
    </row>
    <row r="26" spans="1:11">
      <c r="A26" s="30" t="s">
        <v>9</v>
      </c>
      <c r="B26" s="46">
        <f t="shared" si="1"/>
        <v>16.784959315988992</v>
      </c>
      <c r="C26" s="46">
        <f>C9/$C$5*100</f>
        <v>17.015982285751868</v>
      </c>
      <c r="D26" s="47">
        <f>D9/$D$5*100</f>
        <v>16.51520581609666</v>
      </c>
    </row>
    <row r="27" spans="1:11">
      <c r="A27" s="30" t="s">
        <v>10</v>
      </c>
      <c r="B27" s="46">
        <f t="shared" si="1"/>
        <v>14.609043778121567</v>
      </c>
      <c r="C27" s="46">
        <f>C10/$C$5*100</f>
        <v>17.758095279854427</v>
      </c>
      <c r="D27" s="47">
        <f>D10/$D$5*100</f>
        <v>10.932060208887979</v>
      </c>
    </row>
    <row r="28" spans="1:11">
      <c r="A28" s="29" t="s">
        <v>11</v>
      </c>
      <c r="B28" s="46">
        <f t="shared" si="1"/>
        <v>16.075793899169785</v>
      </c>
      <c r="C28" s="46">
        <f>C12/$C$5*100</f>
        <v>13.502729485015236</v>
      </c>
      <c r="D28" s="47">
        <f>D12/$D$5*100</f>
        <v>10.517356133524473</v>
      </c>
    </row>
    <row r="29" spans="1:11">
      <c r="A29" s="30" t="s">
        <v>12</v>
      </c>
      <c r="B29" s="46">
        <f t="shared" si="1"/>
        <v>12.12548862146746</v>
      </c>
      <c r="C29" s="46">
        <f>C13/$C$5*100</f>
        <v>4.909784491263455</v>
      </c>
      <c r="D29" s="47">
        <f>D13/$D$5*100</f>
        <v>2.8299713291009625</v>
      </c>
    </row>
    <row r="30" spans="1:11">
      <c r="A30" s="30" t="s">
        <v>13</v>
      </c>
      <c r="B30" s="46">
        <f t="shared" si="1"/>
        <v>3.9503052777023275</v>
      </c>
      <c r="C30" s="46">
        <f>C13/$B$5*100</f>
        <v>2.6447559549818722</v>
      </c>
      <c r="D30" s="47">
        <f>D13/$B$5*100</f>
        <v>1.3055493227204553</v>
      </c>
    </row>
    <row r="31" spans="1:11">
      <c r="A31" s="35" t="s">
        <v>14</v>
      </c>
      <c r="B31" s="46">
        <f>B15/B5*100</f>
        <v>24.682617475819878</v>
      </c>
      <c r="C31" s="46">
        <f>C15/$C$5*100</f>
        <v>21.14857606384145</v>
      </c>
      <c r="D31" s="47">
        <f>D15/D5*100</f>
        <v>28.809133729264797</v>
      </c>
    </row>
    <row r="32" spans="1:11">
      <c r="A32" s="29" t="s">
        <v>15</v>
      </c>
      <c r="B32" s="46">
        <f t="shared" si="1"/>
        <v>24.682617475819878</v>
      </c>
      <c r="C32" s="46">
        <f>C16/$C$5*100</f>
        <v>14.887203209611293</v>
      </c>
      <c r="D32" s="47">
        <f>D16/$D$5*100</f>
        <v>19.201822650010239</v>
      </c>
    </row>
    <row r="33" spans="1:4">
      <c r="A33" s="35" t="s">
        <v>16</v>
      </c>
      <c r="B33" s="46">
        <f t="shared" si="1"/>
        <v>16.877664537005327</v>
      </c>
      <c r="C33" s="46">
        <f>C17/$C$5*100</f>
        <v>5.8777103018876193</v>
      </c>
      <c r="D33" s="47">
        <f>D17/$D$5*100</f>
        <v>6.8963751791931189</v>
      </c>
    </row>
    <row r="34" spans="1:4">
      <c r="A34" s="35" t="s">
        <v>17</v>
      </c>
      <c r="B34" s="46">
        <f t="shared" si="1"/>
        <v>6.3476504836023944</v>
      </c>
      <c r="C34" s="46">
        <f>C18/$C$5*100</f>
        <v>0.38366255234253394</v>
      </c>
      <c r="D34" s="47">
        <f>D18/$D$5*100</f>
        <v>2.7109359000614375</v>
      </c>
    </row>
    <row r="35" spans="1:4">
      <c r="A35" s="35" t="s">
        <v>18</v>
      </c>
      <c r="B35" s="46">
        <f>B18/B5*100</f>
        <v>1.4573024552121592</v>
      </c>
      <c r="C35" s="46">
        <f>C18/C5*100</f>
        <v>0.38366255234253394</v>
      </c>
      <c r="D35" s="47">
        <f>D18/D5*100</f>
        <v>2.7109359000614375</v>
      </c>
    </row>
    <row r="36" spans="1:4">
      <c r="A36" s="30" t="s">
        <v>19</v>
      </c>
      <c r="B36" s="48" t="s">
        <v>20</v>
      </c>
      <c r="C36" s="48" t="s">
        <v>20</v>
      </c>
      <c r="D36" s="49" t="s">
        <v>20</v>
      </c>
    </row>
    <row r="37" spans="1:4">
      <c r="A37" s="30" t="s">
        <v>21</v>
      </c>
      <c r="B37" s="48" t="s">
        <v>20</v>
      </c>
      <c r="C37" s="48" t="s">
        <v>20</v>
      </c>
      <c r="D37" s="49" t="s">
        <v>20</v>
      </c>
    </row>
    <row r="38" spans="1:4">
      <c r="A38" s="50"/>
      <c r="B38" s="51"/>
      <c r="C38" s="51"/>
      <c r="D38" s="52"/>
    </row>
    <row r="39" spans="1:4">
      <c r="A39" s="53" t="s">
        <v>23</v>
      </c>
    </row>
  </sheetData>
  <mergeCells count="2">
    <mergeCell ref="B4:D4"/>
    <mergeCell ref="B21:D21"/>
  </mergeCells>
  <pageMargins left="0.2" right="0.1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nso90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cp:lastPrinted>2013-04-03T10:09:13Z</cp:lastPrinted>
  <dcterms:created xsi:type="dcterms:W3CDTF">2013-04-03T10:08:17Z</dcterms:created>
  <dcterms:modified xsi:type="dcterms:W3CDTF">2013-04-03T10:09:19Z</dcterms:modified>
</cp:coreProperties>
</file>