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B26"/>
  <c r="D25"/>
  <c r="C25"/>
  <c r="B25"/>
  <c r="D24"/>
  <c r="C24"/>
  <c r="B24"/>
  <c r="D23"/>
  <c r="C23"/>
  <c r="B23"/>
  <c r="D22"/>
  <c r="C22"/>
  <c r="B22"/>
  <c r="B21" s="1"/>
  <c r="D14"/>
  <c r="D30" s="1"/>
  <c r="C14"/>
  <c r="C30" s="1"/>
  <c r="B14"/>
  <c r="B30" s="1"/>
  <c r="D10"/>
  <c r="D26" s="1"/>
  <c r="C10"/>
  <c r="C26" s="1"/>
  <c r="B10"/>
  <c r="C21" l="1"/>
  <c r="D21"/>
</calcChain>
</file>

<file path=xl/sharedStrings.xml><?xml version="1.0" encoding="utf-8"?>
<sst xmlns="http://schemas.openxmlformats.org/spreadsheetml/2006/main" count="42" uniqueCount="24">
  <si>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</si>
  <si>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</si>
  <si>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</si>
  <si>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</si>
  <si>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</si>
  <si>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</si>
  <si>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</si>
  <si>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</si>
  <si>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</si>
  <si>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</si>
  <si>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</si>
  <si>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</si>
  <si>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</si>
  <si>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</si>
  <si>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</si>
  <si>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</si>
  <si>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</si>
  <si>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</si>
  <si>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</si>
  <si>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</si>
  <si>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</si>
  <si>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</si>
  <si>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</si>
  <si>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เดือนสิงหาคม  พ.ศ. 2555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</si>
</sst>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11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8" fontId="3" fillId="0" borderId="0" xfId="0" applyNumberFormat="1" applyFont="1" applyBorder="1" applyAlignment="1">
      <alignment horizontal="right"/>
    </xf>
    <xf numFmtId="187" fontId="1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6" workbookViewId="0">
      <selection activeCell="A37" sqref="A37:IV37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495097.17</v>
      </c>
      <c r="C5" s="12">
        <v>260996.83</v>
      </c>
      <c r="D5" s="12">
        <v>234100.34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21788.959999999999</v>
      </c>
      <c r="C6" s="18">
        <v>7305.34</v>
      </c>
      <c r="D6" s="18">
        <v>14483.62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142963.53</v>
      </c>
      <c r="C7" s="18">
        <v>67940.460000000006</v>
      </c>
      <c r="D7" s="18">
        <v>75023.070000000007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88645.93</v>
      </c>
      <c r="C8" s="18">
        <v>48560.84</v>
      </c>
      <c r="D8" s="18">
        <v>40085.089999999997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95765.63</v>
      </c>
      <c r="C9" s="18">
        <v>58725.22</v>
      </c>
      <c r="D9" s="18">
        <v>37040.410000000003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63597.46</v>
      </c>
      <c r="C10" s="20">
        <f>SUM(C11:C13)</f>
        <v>36959.300000000003</v>
      </c>
      <c r="D10" s="20">
        <f>SUM(D11:D13)</f>
        <v>26638.15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4">
        <v>44342.57</v>
      </c>
      <c r="C11" s="14">
        <v>26869.7</v>
      </c>
      <c r="D11" s="14">
        <v>17472.87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5">
        <v>19254.89</v>
      </c>
      <c r="C12" s="15">
        <v>10089.6</v>
      </c>
      <c r="D12" s="15">
        <v>9165.2800000000007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24" t="s">
        <v>15</v>
      </c>
      <c r="C13" s="24" t="s">
        <v>15</v>
      </c>
      <c r="D13" s="24" t="s">
        <v>15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82335.659999999989</v>
      </c>
      <c r="C14" s="20">
        <f>SUM(C15:C17)</f>
        <v>41505.660000000003</v>
      </c>
      <c r="D14" s="20">
        <f>SUM(D15:D17)</f>
        <v>40830.009999999995</v>
      </c>
      <c r="E14" s="13"/>
    </row>
    <row r="15" spans="1:12" s="16" customFormat="1" ht="21" customHeight="1">
      <c r="A15" s="23" t="s">
        <v>17</v>
      </c>
      <c r="B15" s="18">
        <v>31624.799999999999</v>
      </c>
      <c r="C15" s="18">
        <v>13435.28</v>
      </c>
      <c r="D15" s="18">
        <v>18189.53</v>
      </c>
      <c r="E15" s="13"/>
      <c r="F15" s="14"/>
      <c r="G15" s="15"/>
      <c r="H15" s="15"/>
    </row>
    <row r="16" spans="1:12" s="16" customFormat="1" ht="21" customHeight="1">
      <c r="A16" s="23" t="s">
        <v>18</v>
      </c>
      <c r="B16" s="18">
        <v>45604.959999999999</v>
      </c>
      <c r="C16" s="18">
        <v>26020.12</v>
      </c>
      <c r="D16" s="18">
        <v>19584.84</v>
      </c>
      <c r="E16" s="13"/>
      <c r="F16" s="14"/>
      <c r="G16" s="14"/>
      <c r="H16" s="14"/>
    </row>
    <row r="17" spans="1:11" s="16" customFormat="1" ht="21" customHeight="1">
      <c r="A17" s="23" t="s">
        <v>19</v>
      </c>
      <c r="B17" s="18">
        <v>5105.8999999999996</v>
      </c>
      <c r="C17" s="18">
        <v>2050.2600000000002</v>
      </c>
      <c r="D17" s="18">
        <v>3055.64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4">
        <v>0</v>
      </c>
      <c r="C18" s="24">
        <v>0</v>
      </c>
      <c r="D18" s="24">
        <v>0</v>
      </c>
      <c r="E18" s="25"/>
      <c r="F18" s="26"/>
      <c r="G18" s="26"/>
      <c r="H18" s="26"/>
    </row>
    <row r="19" spans="1:11" s="16" customFormat="1" ht="21" customHeight="1">
      <c r="A19" s="22" t="s">
        <v>21</v>
      </c>
      <c r="B19" s="24">
        <v>0</v>
      </c>
      <c r="C19" s="24">
        <v>0</v>
      </c>
      <c r="D19" s="24">
        <v>0</v>
      </c>
      <c r="E19" s="25"/>
      <c r="G19" s="2"/>
      <c r="H19" s="2"/>
      <c r="I19" s="2"/>
      <c r="J19" s="2"/>
      <c r="K19" s="2"/>
    </row>
    <row r="20" spans="1:11" s="2" customFormat="1" ht="21" customHeight="1">
      <c r="B20" s="27" t="s">
        <v>22</v>
      </c>
      <c r="C20" s="27"/>
      <c r="D20" s="27"/>
      <c r="E20" s="28"/>
    </row>
    <row r="21" spans="1:11" s="2" customFormat="1" ht="21" customHeight="1">
      <c r="A21" s="6" t="s">
        <v>6</v>
      </c>
      <c r="B21" s="29">
        <f>B22+B23+B24+B25+B26+B30+B34+B35</f>
        <v>100</v>
      </c>
      <c r="C21" s="29">
        <f>C22+C23+C24+C25+C26+C30+C34+C35</f>
        <v>99.999996168535844</v>
      </c>
      <c r="D21" s="29">
        <f>D22+D23+D24+D25+D26+D30+D34+D35</f>
        <v>100.00000427167257</v>
      </c>
      <c r="E21" s="28"/>
    </row>
    <row r="22" spans="1:11" s="2" customFormat="1" ht="27.95" customHeight="1">
      <c r="A22" s="17" t="s">
        <v>7</v>
      </c>
      <c r="B22" s="30">
        <f>(B6/$B$5)*100</f>
        <v>4.4009461819383855</v>
      </c>
      <c r="C22" s="30">
        <f t="shared" ref="C22:C33" si="0">(C6/$C$5)*100</f>
        <v>2.7990148386093425</v>
      </c>
      <c r="D22" s="30">
        <f t="shared" ref="D22:D33" si="1">(D6/$D$5)*100</f>
        <v>6.1869282206083085</v>
      </c>
      <c r="E22" s="31"/>
    </row>
    <row r="23" spans="1:11" s="2" customFormat="1" ht="21" customHeight="1">
      <c r="A23" s="2" t="s">
        <v>8</v>
      </c>
      <c r="B23" s="30">
        <f>(B7/$B$5)*100</f>
        <v>28.875852794715023</v>
      </c>
      <c r="C23" s="30">
        <f t="shared" si="0"/>
        <v>26.03114374990685</v>
      </c>
      <c r="D23" s="30">
        <f t="shared" si="1"/>
        <v>32.047398991389763</v>
      </c>
      <c r="E23" s="32"/>
      <c r="G23" s="28"/>
    </row>
    <row r="24" spans="1:11" s="2" customFormat="1" ht="21" customHeight="1">
      <c r="A24" s="19" t="s">
        <v>9</v>
      </c>
      <c r="B24" s="30">
        <f t="shared" ref="B24:B33" si="2">(B8/$B$5)*100</f>
        <v>17.904753929415513</v>
      </c>
      <c r="C24" s="30">
        <f t="shared" si="0"/>
        <v>18.605911803603131</v>
      </c>
      <c r="D24" s="30">
        <f t="shared" si="1"/>
        <v>17.123037924677938</v>
      </c>
      <c r="E24" s="31"/>
    </row>
    <row r="25" spans="1:11" s="2" customFormat="1" ht="21" customHeight="1">
      <c r="A25" s="19" t="s">
        <v>10</v>
      </c>
      <c r="B25" s="30">
        <f t="shared" si="2"/>
        <v>19.34279486994442</v>
      </c>
      <c r="C25" s="30">
        <f t="shared" si="0"/>
        <v>22.500357571392726</v>
      </c>
      <c r="D25" s="30">
        <f t="shared" si="1"/>
        <v>15.822450321943149</v>
      </c>
    </row>
    <row r="26" spans="1:11" s="2" customFormat="1" ht="21" customHeight="1">
      <c r="A26" s="2" t="s">
        <v>11</v>
      </c>
      <c r="B26" s="30">
        <f t="shared" si="2"/>
        <v>12.845450116388262</v>
      </c>
      <c r="C26" s="30">
        <f t="shared" si="0"/>
        <v>14.160823332605229</v>
      </c>
      <c r="D26" s="30">
        <f t="shared" si="1"/>
        <v>11.378945455611044</v>
      </c>
    </row>
    <row r="27" spans="1:11" s="2" customFormat="1" ht="21" customHeight="1">
      <c r="A27" s="22" t="s">
        <v>12</v>
      </c>
      <c r="B27" s="30">
        <f t="shared" si="2"/>
        <v>8.9563367934419826</v>
      </c>
      <c r="C27" s="30">
        <f t="shared" si="0"/>
        <v>10.29502925380358</v>
      </c>
      <c r="D27" s="30">
        <f t="shared" si="1"/>
        <v>7.4638379423114039</v>
      </c>
    </row>
    <row r="28" spans="1:11" s="2" customFormat="1" ht="21" customHeight="1">
      <c r="A28" s="22" t="s">
        <v>13</v>
      </c>
      <c r="B28" s="30">
        <f t="shared" si="2"/>
        <v>3.8891133229462813</v>
      </c>
      <c r="C28" s="30">
        <f t="shared" si="0"/>
        <v>3.8657940788016472</v>
      </c>
      <c r="D28" s="30">
        <f t="shared" si="1"/>
        <v>3.9151075132996391</v>
      </c>
    </row>
    <row r="29" spans="1:11" s="2" customFormat="1" ht="21" customHeight="1">
      <c r="A29" s="23" t="s">
        <v>14</v>
      </c>
      <c r="B29" s="33">
        <v>0</v>
      </c>
      <c r="C29" s="33">
        <v>0</v>
      </c>
      <c r="D29" s="24" t="s">
        <v>15</v>
      </c>
    </row>
    <row r="30" spans="1:11" s="2" customFormat="1" ht="21" customHeight="1">
      <c r="A30" s="2" t="s">
        <v>16</v>
      </c>
      <c r="B30" s="30">
        <f t="shared" si="2"/>
        <v>16.630202107598389</v>
      </c>
      <c r="C30" s="30">
        <f t="shared" si="0"/>
        <v>15.902744872418568</v>
      </c>
      <c r="D30" s="30">
        <f t="shared" si="1"/>
        <v>17.441243357442364</v>
      </c>
    </row>
    <row r="31" spans="1:11" s="2" customFormat="1" ht="21" customHeight="1">
      <c r="A31" s="23" t="s">
        <v>17</v>
      </c>
      <c r="B31" s="30">
        <f t="shared" si="2"/>
        <v>6.3875945806759509</v>
      </c>
      <c r="C31" s="30">
        <f t="shared" si="0"/>
        <v>5.1476793798606684</v>
      </c>
      <c r="D31" s="30">
        <f t="shared" si="1"/>
        <v>7.7699716284051519</v>
      </c>
    </row>
    <row r="32" spans="1:11" s="2" customFormat="1" ht="21" customHeight="1">
      <c r="A32" s="23" t="s">
        <v>18</v>
      </c>
      <c r="B32" s="30">
        <f t="shared" si="2"/>
        <v>9.211315023271089</v>
      </c>
      <c r="C32" s="30">
        <f t="shared" si="0"/>
        <v>9.9695157217043597</v>
      </c>
      <c r="D32" s="30">
        <f t="shared" si="1"/>
        <v>8.3660023731704118</v>
      </c>
    </row>
    <row r="33" spans="1:4" s="2" customFormat="1" ht="21" customHeight="1">
      <c r="A33" s="23" t="s">
        <v>19</v>
      </c>
      <c r="B33" s="30">
        <f t="shared" si="2"/>
        <v>1.0312925036513538</v>
      </c>
      <c r="C33" s="30">
        <f t="shared" si="0"/>
        <v>0.78554977085353883</v>
      </c>
      <c r="D33" s="30">
        <f t="shared" si="1"/>
        <v>1.3052693558668049</v>
      </c>
    </row>
    <row r="34" spans="1:4" s="2" customFormat="1" ht="21" customHeight="1">
      <c r="A34" s="22" t="s">
        <v>20</v>
      </c>
      <c r="B34" s="34">
        <v>0</v>
      </c>
      <c r="C34" s="34">
        <v>0</v>
      </c>
      <c r="D34" s="34">
        <v>0</v>
      </c>
    </row>
    <row r="35" spans="1:4" s="2" customFormat="1" ht="21" customHeight="1">
      <c r="A35" s="35" t="s">
        <v>21</v>
      </c>
      <c r="B35" s="36">
        <v>0</v>
      </c>
      <c r="C35" s="36">
        <v>0</v>
      </c>
      <c r="D35" s="36">
        <v>0</v>
      </c>
    </row>
    <row r="36" spans="1:4" ht="16.5" customHeight="1">
      <c r="A36" s="4"/>
      <c r="B36" s="37"/>
      <c r="C36" s="37"/>
      <c r="D36" s="37"/>
    </row>
    <row r="37" spans="1:4" s="2" customFormat="1" ht="24" customHeight="1">
      <c r="A37" s="38" t="s">
        <v>23</v>
      </c>
      <c r="B37" s="31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2012-11-30T02:19:57Z</dcterms:created>
  <dcterms:modified xsi:type="dcterms:W3CDTF">2012-11-30T02:20:14Z</dcterms:modified>
</cp:coreProperties>
</file>