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B30"/>
  <c r="C29"/>
  <c r="B29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D21"/>
  <c r="D14"/>
  <c r="C14"/>
  <c r="C30" s="1"/>
  <c r="B14"/>
  <c r="D10"/>
  <c r="C10"/>
  <c r="B10"/>
  <c r="B26" s="1"/>
  <c r="B21" l="1"/>
  <c r="C21"/>
</calcChain>
</file>

<file path=xl/sharedStrings.xml><?xml version="1.0" encoding="utf-8"?>
<sst xmlns="http://schemas.openxmlformats.org/spreadsheetml/2006/main" count="46" uniqueCount="24">
  <si>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</si>
  <si>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</si>
  <si>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</si>
  <si>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</si>
  <si>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</si>
  <si>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</si>
  <si>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</si>
  <si>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</si>
  <si>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</si>
  <si>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</si>
  <si>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</si>
  <si>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</si>
  <si>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</si>
  <si>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</si>
  <si>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</si>
  <si>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</si>
  <si>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</si>
  <si>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</si>
  <si>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</si>
  <si>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</si>
  <si>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</si>
  <si>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</si>
  <si>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</si>
  <si>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เดือนตุลาคม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</si>
</sst>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11" fillId="0" borderId="0" xfId="1" applyNumberFormat="1" applyFont="1" applyAlignment="1">
      <alignment horizontal="right"/>
    </xf>
    <xf numFmtId="189" fontId="12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0" applyNumberFormat="1" applyFont="1" applyBorder="1" applyAlignment="1">
      <alignment horizontal="right"/>
    </xf>
    <xf numFmtId="187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4" workbookViewId="0">
      <selection activeCell="H31" sqref="H31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493420.78</v>
      </c>
      <c r="C5" s="12">
        <v>259999.74</v>
      </c>
      <c r="D5" s="12">
        <v>233421.04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16385.2</v>
      </c>
      <c r="C6" s="18">
        <v>5664.89</v>
      </c>
      <c r="D6" s="18">
        <v>10720.31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148516.93</v>
      </c>
      <c r="C7" s="18">
        <v>71233.52</v>
      </c>
      <c r="D7" s="18">
        <v>77283.41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97389.77</v>
      </c>
      <c r="C8" s="18">
        <v>56121.05</v>
      </c>
      <c r="D8" s="18">
        <v>41268.720000000001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79653.42</v>
      </c>
      <c r="C9" s="18">
        <v>48356.7</v>
      </c>
      <c r="D9" s="18">
        <v>31296.720000000001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65872.94</v>
      </c>
      <c r="C10" s="20">
        <f>SUM(C11:C13)</f>
        <v>37969.51</v>
      </c>
      <c r="D10" s="20">
        <f>SUM(D11:D13)</f>
        <v>27903.43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8">
        <v>48153.83</v>
      </c>
      <c r="C11" s="18">
        <v>27654.23</v>
      </c>
      <c r="D11" s="18">
        <v>20499.599999999999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8">
        <v>17516.39</v>
      </c>
      <c r="C12" s="18">
        <v>10112.56</v>
      </c>
      <c r="D12" s="18">
        <v>7403.83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>
        <v>202.72</v>
      </c>
      <c r="C13" s="24">
        <v>202.72</v>
      </c>
      <c r="D13" s="24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85602.52</v>
      </c>
      <c r="C14" s="20">
        <f>SUM(C15:C17)</f>
        <v>40654.090000000004</v>
      </c>
      <c r="D14" s="20">
        <f>SUM(D15:D17)</f>
        <v>44948.45</v>
      </c>
      <c r="E14" s="13"/>
    </row>
    <row r="15" spans="1:12" s="16" customFormat="1" ht="21" customHeight="1">
      <c r="A15" s="23" t="s">
        <v>17</v>
      </c>
      <c r="B15" s="18">
        <v>43367.19</v>
      </c>
      <c r="C15" s="18">
        <v>17911.240000000002</v>
      </c>
      <c r="D15" s="18">
        <v>25455.96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36229.25</v>
      </c>
      <c r="C16" s="18">
        <v>21516.47</v>
      </c>
      <c r="D16" s="18">
        <v>14712.78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6006.08</v>
      </c>
      <c r="C17" s="18">
        <v>1226.3800000000001</v>
      </c>
      <c r="D17" s="18">
        <v>4779.71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5" t="s">
        <v>15</v>
      </c>
      <c r="C18" s="25" t="s">
        <v>15</v>
      </c>
      <c r="D18" s="25" t="s">
        <v>15</v>
      </c>
      <c r="E18" s="26"/>
      <c r="F18" s="27"/>
      <c r="G18" s="27"/>
      <c r="H18" s="27"/>
    </row>
    <row r="19" spans="1:11" s="16" customFormat="1" ht="21" customHeight="1">
      <c r="A19" s="22" t="s">
        <v>21</v>
      </c>
      <c r="B19" s="25" t="s">
        <v>15</v>
      </c>
      <c r="C19" s="25" t="s">
        <v>15</v>
      </c>
      <c r="D19" s="25" t="s">
        <v>15</v>
      </c>
      <c r="E19" s="26"/>
      <c r="G19" s="2"/>
      <c r="H19" s="2"/>
      <c r="I19" s="2"/>
      <c r="J19" s="2"/>
      <c r="K19" s="2"/>
    </row>
    <row r="20" spans="1:11" s="2" customFormat="1" ht="21" customHeight="1">
      <c r="B20" s="28" t="s">
        <v>22</v>
      </c>
      <c r="C20" s="28"/>
      <c r="D20" s="28"/>
      <c r="E20" s="29"/>
    </row>
    <row r="21" spans="1:11" s="2" customFormat="1" ht="21" customHeight="1">
      <c r="A21" s="6" t="s">
        <v>6</v>
      </c>
      <c r="B21" s="30">
        <f>B22+B23+B24+B25+B26+B30+B34+B35</f>
        <v>99.999999999999986</v>
      </c>
      <c r="C21" s="30">
        <f>C22+C23+C24+C25+C26+C30+C34+C35</f>
        <v>100.00000769231539</v>
      </c>
      <c r="D21" s="30">
        <f>D22+D23+D24+D25+D26+D30+D34+D35</f>
        <v>99.999999999999972</v>
      </c>
      <c r="E21" s="29"/>
    </row>
    <row r="22" spans="1:11" s="2" customFormat="1" ht="27.95" customHeight="1">
      <c r="A22" s="17" t="s">
        <v>7</v>
      </c>
      <c r="B22" s="31">
        <f>(B6/$B$5)*100</f>
        <v>3.3207357014838332</v>
      </c>
      <c r="C22" s="31">
        <f t="shared" ref="C22:C33" si="0">(C6/$C$5)*100</f>
        <v>2.1788060249598713</v>
      </c>
      <c r="D22" s="31">
        <f t="shared" ref="D22:D33" si="1">(D6/$D$5)*100</f>
        <v>4.5926922440239322</v>
      </c>
      <c r="E22" s="32"/>
    </row>
    <row r="23" spans="1:11" s="2" customFormat="1" ht="21" customHeight="1">
      <c r="A23" s="2" t="s">
        <v>8</v>
      </c>
      <c r="B23" s="31">
        <f>(B7/$B$5)*100</f>
        <v>30.099447777614873</v>
      </c>
      <c r="C23" s="31">
        <f t="shared" si="0"/>
        <v>27.397535089842783</v>
      </c>
      <c r="D23" s="31">
        <f t="shared" si="1"/>
        <v>33.109016222359386</v>
      </c>
      <c r="E23" s="33"/>
      <c r="G23" s="29"/>
    </row>
    <row r="24" spans="1:11" s="2" customFormat="1" ht="21" customHeight="1">
      <c r="A24" s="19" t="s">
        <v>9</v>
      </c>
      <c r="B24" s="31">
        <f t="shared" ref="B24:B33" si="2">(B8/$B$5)*100</f>
        <v>19.737670959054459</v>
      </c>
      <c r="C24" s="31">
        <f t="shared" si="0"/>
        <v>21.58504081581005</v>
      </c>
      <c r="D24" s="31">
        <f t="shared" si="1"/>
        <v>17.679948645589104</v>
      </c>
      <c r="E24" s="32"/>
    </row>
    <row r="25" spans="1:11" s="2" customFormat="1" ht="21" customHeight="1">
      <c r="A25" s="19" t="s">
        <v>10</v>
      </c>
      <c r="B25" s="31">
        <f t="shared" si="2"/>
        <v>16.143102039601978</v>
      </c>
      <c r="C25" s="31">
        <f t="shared" si="0"/>
        <v>18.598749367980137</v>
      </c>
      <c r="D25" s="31">
        <f t="shared" si="1"/>
        <v>13.407840184415251</v>
      </c>
    </row>
    <row r="26" spans="1:11" s="2" customFormat="1" ht="21" customHeight="1">
      <c r="A26" s="2" t="s">
        <v>11</v>
      </c>
      <c r="B26" s="31">
        <f t="shared" si="2"/>
        <v>13.350256549795086</v>
      </c>
      <c r="C26" s="31">
        <f t="shared" si="0"/>
        <v>14.603672295979989</v>
      </c>
      <c r="D26" s="31">
        <f t="shared" si="1"/>
        <v>11.954119474405562</v>
      </c>
    </row>
    <row r="27" spans="1:11" s="2" customFormat="1" ht="21" customHeight="1">
      <c r="A27" s="22" t="s">
        <v>12</v>
      </c>
      <c r="B27" s="31">
        <f t="shared" si="2"/>
        <v>9.7591816056064769</v>
      </c>
      <c r="C27" s="31">
        <f t="shared" si="0"/>
        <v>10.636252943945252</v>
      </c>
      <c r="D27" s="31">
        <f t="shared" si="1"/>
        <v>8.7822417379341626</v>
      </c>
    </row>
    <row r="28" spans="1:11" s="2" customFormat="1" ht="21" customHeight="1">
      <c r="A28" s="22" t="s">
        <v>13</v>
      </c>
      <c r="B28" s="31">
        <f t="shared" si="2"/>
        <v>3.5499903348213264</v>
      </c>
      <c r="C28" s="31">
        <f t="shared" si="0"/>
        <v>3.8894500432961969</v>
      </c>
      <c r="D28" s="31">
        <f t="shared" si="1"/>
        <v>3.1718777364713993</v>
      </c>
    </row>
    <row r="29" spans="1:11" s="2" customFormat="1" ht="21" customHeight="1">
      <c r="A29" s="23" t="s">
        <v>14</v>
      </c>
      <c r="B29" s="34">
        <f t="shared" si="2"/>
        <v>4.1084609367282823E-2</v>
      </c>
      <c r="C29" s="25">
        <f>(C13/$C$5)*100</f>
        <v>7.7969308738539508E-2</v>
      </c>
      <c r="D29" s="25" t="s">
        <v>15</v>
      </c>
    </row>
    <row r="30" spans="1:11" s="2" customFormat="1" ht="21" customHeight="1">
      <c r="A30" s="2" t="s">
        <v>16</v>
      </c>
      <c r="B30" s="31">
        <f t="shared" si="2"/>
        <v>17.348786972449762</v>
      </c>
      <c r="C30" s="31">
        <f t="shared" si="0"/>
        <v>15.636204097742562</v>
      </c>
      <c r="D30" s="31">
        <f t="shared" si="1"/>
        <v>19.256383229206754</v>
      </c>
    </row>
    <row r="31" spans="1:11" s="2" customFormat="1" ht="21" customHeight="1">
      <c r="A31" s="23" t="s">
        <v>17</v>
      </c>
      <c r="B31" s="31">
        <f t="shared" si="2"/>
        <v>8.789088696264475</v>
      </c>
      <c r="C31" s="31">
        <f t="shared" si="0"/>
        <v>6.8889453504838132</v>
      </c>
      <c r="D31" s="31">
        <f t="shared" si="1"/>
        <v>10.905597884406649</v>
      </c>
    </row>
    <row r="32" spans="1:11" s="2" customFormat="1" ht="21" customHeight="1">
      <c r="A32" s="23" t="s">
        <v>18</v>
      </c>
      <c r="B32" s="31">
        <f t="shared" si="2"/>
        <v>7.3424653902902097</v>
      </c>
      <c r="C32" s="31">
        <f t="shared" si="0"/>
        <v>8.2755736601890444</v>
      </c>
      <c r="D32" s="31">
        <f t="shared" si="1"/>
        <v>6.3031078946439445</v>
      </c>
    </row>
    <row r="33" spans="1:4" s="2" customFormat="1" ht="21" customHeight="1">
      <c r="A33" s="23" t="s">
        <v>19</v>
      </c>
      <c r="B33" s="31">
        <f t="shared" si="2"/>
        <v>1.2172328858950772</v>
      </c>
      <c r="C33" s="31">
        <f t="shared" si="0"/>
        <v>0.47168508706970247</v>
      </c>
      <c r="D33" s="31">
        <f t="shared" si="1"/>
        <v>2.0476774501561641</v>
      </c>
    </row>
    <row r="34" spans="1:4" s="2" customFormat="1" ht="21" customHeight="1">
      <c r="A34" s="22" t="s">
        <v>20</v>
      </c>
      <c r="B34" s="35">
        <v>0</v>
      </c>
      <c r="C34" s="35">
        <v>0</v>
      </c>
      <c r="D34" s="35">
        <v>0</v>
      </c>
    </row>
    <row r="35" spans="1:4" s="2" customFormat="1" ht="21" customHeight="1">
      <c r="A35" s="36" t="s">
        <v>21</v>
      </c>
      <c r="B35" s="37">
        <v>0</v>
      </c>
      <c r="C35" s="37">
        <v>0</v>
      </c>
      <c r="D35" s="37">
        <v>0</v>
      </c>
    </row>
    <row r="36" spans="1:4" ht="16.5" customHeight="1">
      <c r="A36" s="4"/>
      <c r="B36" s="38"/>
      <c r="C36" s="38"/>
      <c r="D36" s="38"/>
    </row>
    <row r="37" spans="1:4" s="2" customFormat="1" ht="24" customHeight="1">
      <c r="A37" s="39" t="s">
        <v>23</v>
      </c>
      <c r="B37" s="3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2013-01-11T08:05:02Z</dcterms:created>
  <dcterms:modified xsi:type="dcterms:W3CDTF">2013-01-11T08:05:25Z</dcterms:modified>
</cp:coreProperties>
</file>