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7 " sheetId="1" r:id="rId1"/>
  </sheets>
  <calcPr calcId="124519"/>
</workbook>
</file>

<file path=xl/calcChain.xml><?xml version="1.0" encoding="utf-8"?>
<calcChain xmlns="http://schemas.openxmlformats.org/spreadsheetml/2006/main">
  <c r="H25" i="1"/>
  <c r="H24"/>
  <c r="H21"/>
  <c r="H20"/>
  <c r="H17"/>
  <c r="H16"/>
  <c r="H14"/>
  <c r="H13"/>
  <c r="H23" s="1"/>
  <c r="H12"/>
  <c r="H22" s="1"/>
  <c r="H11"/>
  <c r="H10"/>
  <c r="H9"/>
  <c r="H19" s="1"/>
  <c r="H8"/>
  <c r="H18" s="1"/>
  <c r="H7"/>
  <c r="H6"/>
</calcChain>
</file>

<file path=xl/sharedStrings.xml><?xml version="1.0" encoding="utf-8"?>
<sst xmlns="http://schemas.openxmlformats.org/spreadsheetml/2006/main" count="40" uniqueCount="34">
  <si>
    <t>ตารางที่  7   จำนวนและร้อยละของผู้มีงานทำ  จำแนกตามชั่วโมงการทำงานต่อสัปดาห์</t>
  </si>
  <si>
    <t>ตารางที่ 7   จำนวนและร้อยละของผู้มีงานทำ  จำแนกตามชั่วโมงการทำงานต่อสัปดาห์ และเพศ</t>
  </si>
  <si>
    <t>ชั่วโมงการทำงาน</t>
  </si>
  <si>
    <t xml:space="preserve"> ไตรมาสที่ 1</t>
  </si>
  <si>
    <t>ไตรมาสที่ 2</t>
  </si>
  <si>
    <t>ไตรมาสที่ 3</t>
  </si>
  <si>
    <t>ไตรมาสที่ 4</t>
  </si>
  <si>
    <t>รวมเฉลี่ย</t>
  </si>
  <si>
    <t xml:space="preserve">                           ยอดรวม         </t>
  </si>
  <si>
    <r>
      <t xml:space="preserve">1. 0  ชั่วโมง </t>
    </r>
    <r>
      <rPr>
        <vertAlign val="superscript"/>
        <sz val="14"/>
        <rFont val="TH SarabunPSK"/>
        <family val="2"/>
      </rPr>
      <t xml:space="preserve">1/   </t>
    </r>
    <r>
      <rPr>
        <sz val="14"/>
        <rFont val="TH SarabunPSK"/>
        <family val="2"/>
      </rPr>
      <t xml:space="preserve">               </t>
    </r>
  </si>
  <si>
    <t>-</t>
  </si>
  <si>
    <t xml:space="preserve">2. 1 – 9  ชั่วโมง                   </t>
  </si>
  <si>
    <t xml:space="preserve">3. 10 – 19  ชั่วโมง                      </t>
  </si>
  <si>
    <t xml:space="preserve">4. 20 – 29  ชั่วโมง                   </t>
  </si>
  <si>
    <t xml:space="preserve">5. 30 – 34  ชั่วโมง                     </t>
  </si>
  <si>
    <t xml:space="preserve">6. 35 – 39  ชั่วโมง                     </t>
  </si>
  <si>
    <t xml:space="preserve"> </t>
  </si>
  <si>
    <t xml:space="preserve">7. 40 – 49  ชั่วโมง                 </t>
  </si>
  <si>
    <t xml:space="preserve">8. 50  ชั่วโมงขึ้นไป                      </t>
  </si>
  <si>
    <t xml:space="preserve">                                                                </t>
  </si>
  <si>
    <t>ยอดรวม</t>
  </si>
  <si>
    <r>
      <t xml:space="preserve">1. 0  ชั่วโมง </t>
    </r>
    <r>
      <rPr>
        <vertAlign val="superscript"/>
        <sz val="14"/>
        <rFont val="TH SarabunPSK"/>
        <family val="2"/>
      </rPr>
      <t xml:space="preserve">1/ </t>
    </r>
    <r>
      <rPr>
        <sz val="14"/>
        <rFont val="TH SarabunPSK"/>
        <family val="2"/>
      </rPr>
      <t xml:space="preserve">                             </t>
    </r>
  </si>
  <si>
    <t xml:space="preserve">2. 1 – 9  ชั่วโมง                            </t>
  </si>
  <si>
    <t>..</t>
  </si>
  <si>
    <t xml:space="preserve">3. 10 – 19  ชั่วโมง                </t>
  </si>
  <si>
    <t xml:space="preserve">4. 20 – 29  ชั่วโมง                         </t>
  </si>
  <si>
    <t xml:space="preserve">5. 30 – 34  ชั่วโมง                         </t>
  </si>
  <si>
    <t xml:space="preserve">6. 35 – 39  ชั่วโมง                            </t>
  </si>
  <si>
    <t xml:space="preserve">7. 40 – 49  ชั่วโมง                              </t>
  </si>
  <si>
    <t xml:space="preserve">8. 50  ชั่วโมงขึ้นไป                          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</si>
  <si>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</si>
  <si>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หมายเหตุ :   ผลรวมของแต่ละจำนวนอาจไม่เท่ากับยอดรวม เนื่องจากข้อมูลแต่ละจำนวนได้มีการปัดเศษ  โดยอิสระจากกัน</t>
  </si>
  <si>
    <t xml:space="preserve">หมายเหตุ :  ..จำนวนเล็กน้อย </t>
  </si>
  <si>
    <t xml:space="preserve">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</si>
</sst>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\ "/>
    <numFmt numFmtId="189" formatCode="0.0"/>
    <numFmt numFmtId="190" formatCode="_-* #,##0.0_-;\-* #,##0.0_-;_-* &quot;-&quot;??_-;_-@_-"/>
  </numFmts>
  <fonts count="11">
    <font>
      <sz val="16"/>
      <name val="AngsanaUPC"/>
      <charset val="222"/>
    </font>
    <font>
      <sz val="16"/>
      <name val="AngsanaUPC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sz val="16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horizontal="center" vertical="center" readingOrder="1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6" fillId="0" borderId="0" xfId="0" applyFont="1"/>
    <xf numFmtId="0" fontId="5" fillId="0" borderId="0" xfId="0" applyFont="1" applyAlignment="1"/>
    <xf numFmtId="187" fontId="5" fillId="0" borderId="0" xfId="1" applyNumberFormat="1" applyFont="1"/>
    <xf numFmtId="188" fontId="5" fillId="0" borderId="7" xfId="0" applyNumberFormat="1" applyFont="1" applyBorder="1" applyAlignment="1"/>
    <xf numFmtId="3" fontId="5" fillId="0" borderId="0" xfId="0" applyNumberFormat="1" applyFont="1" applyFill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187" fontId="6" fillId="0" borderId="0" xfId="1" applyNumberFormat="1" applyFont="1"/>
    <xf numFmtId="188" fontId="6" fillId="0" borderId="7" xfId="0" applyNumberFormat="1" applyFont="1" applyBorder="1"/>
    <xf numFmtId="187" fontId="6" fillId="0" borderId="0" xfId="1" applyNumberFormat="1" applyFont="1" applyAlignment="1">
      <alignment horizontal="right"/>
    </xf>
    <xf numFmtId="3" fontId="6" fillId="0" borderId="0" xfId="0" applyNumberFormat="1" applyFont="1" applyFill="1" applyAlignment="1">
      <alignment horizontal="right" vertical="center"/>
    </xf>
    <xf numFmtId="0" fontId="6" fillId="0" borderId="7" xfId="0" applyFont="1" applyBorder="1"/>
    <xf numFmtId="0" fontId="6" fillId="0" borderId="8" xfId="0" applyFont="1" applyBorder="1"/>
    <xf numFmtId="0" fontId="5" fillId="0" borderId="0" xfId="0" applyFont="1" applyAlignment="1">
      <alignment horizontal="center"/>
    </xf>
    <xf numFmtId="189" fontId="5" fillId="0" borderId="0" xfId="0" applyNumberFormat="1" applyFont="1" applyFill="1" applyBorder="1"/>
    <xf numFmtId="190" fontId="5" fillId="0" borderId="7" xfId="0" applyNumberFormat="1" applyFont="1" applyBorder="1"/>
    <xf numFmtId="190" fontId="5" fillId="0" borderId="0" xfId="0" applyNumberFormat="1" applyFont="1" applyBorder="1"/>
    <xf numFmtId="189" fontId="5" fillId="0" borderId="8" xfId="0" applyNumberFormat="1" applyFont="1" applyBorder="1"/>
    <xf numFmtId="189" fontId="6" fillId="0" borderId="0" xfId="0" applyNumberFormat="1" applyFont="1"/>
    <xf numFmtId="189" fontId="8" fillId="0" borderId="7" xfId="0" applyNumberFormat="1" applyFont="1" applyFill="1" applyBorder="1" applyAlignment="1">
      <alignment horizontal="right" vertical="center"/>
    </xf>
    <xf numFmtId="189" fontId="8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1" xfId="0" applyFont="1" applyBorder="1"/>
    <xf numFmtId="0" fontId="3" fillId="0" borderId="9" xfId="0" applyFont="1" applyBorder="1"/>
    <xf numFmtId="189" fontId="6" fillId="0" borderId="10" xfId="0" applyNumberFormat="1" applyFont="1" applyBorder="1"/>
    <xf numFmtId="0" fontId="7" fillId="0" borderId="0" xfId="0" applyFont="1"/>
    <xf numFmtId="0" fontId="7" fillId="0" borderId="0" xfId="0" applyFont="1" applyFill="1"/>
    <xf numFmtId="0" fontId="6" fillId="0" borderId="0" xfId="0" applyFont="1" applyFill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36"/>
  <sheetViews>
    <sheetView showGridLines="0" tabSelected="1" topLeftCell="B7" workbookViewId="0">
      <selection activeCell="D28" sqref="D28"/>
    </sheetView>
  </sheetViews>
  <sheetFormatPr defaultRowHeight="24"/>
  <cols>
    <col min="1" max="1" width="0.7109375" style="3" hidden="1" customWidth="1"/>
    <col min="2" max="2" width="26.140625" style="3" customWidth="1"/>
    <col min="3" max="3" width="2" style="3" customWidth="1"/>
    <col min="4" max="7" width="12.7109375" style="3" customWidth="1"/>
    <col min="8" max="16384" width="9.140625" style="3"/>
  </cols>
  <sheetData>
    <row r="1" spans="1:12" ht="30" customHeight="1">
      <c r="A1" s="1" t="s">
        <v>0</v>
      </c>
      <c r="B1" s="2" t="s">
        <v>1</v>
      </c>
    </row>
    <row r="2" spans="1:12" ht="6" customHeight="1">
      <c r="A2" s="4"/>
    </row>
    <row r="3" spans="1:12" ht="24.75" customHeight="1">
      <c r="A3" s="5" t="s">
        <v>2</v>
      </c>
      <c r="B3" s="6"/>
      <c r="C3" s="7"/>
      <c r="D3" s="8">
        <v>2555</v>
      </c>
      <c r="E3" s="9"/>
      <c r="F3" s="9"/>
      <c r="G3" s="9"/>
      <c r="H3" s="10"/>
    </row>
    <row r="4" spans="1:12" ht="24.75" customHeight="1">
      <c r="A4" s="11"/>
      <c r="B4" s="11"/>
      <c r="C4" s="12"/>
      <c r="D4" s="13" t="s">
        <v>3</v>
      </c>
      <c r="E4" s="14" t="s">
        <v>4</v>
      </c>
      <c r="F4" s="14" t="s">
        <v>5</v>
      </c>
      <c r="G4" s="15" t="s">
        <v>6</v>
      </c>
      <c r="H4" s="10" t="s">
        <v>7</v>
      </c>
    </row>
    <row r="5" spans="1:12" ht="9.75" customHeight="1">
      <c r="B5" s="16"/>
      <c r="D5" s="17"/>
      <c r="H5" s="18"/>
    </row>
    <row r="6" spans="1:12" s="19" customFormat="1" ht="21.75" customHeight="1">
      <c r="B6" s="20" t="s">
        <v>8</v>
      </c>
      <c r="C6" s="21"/>
      <c r="D6" s="22">
        <v>603497</v>
      </c>
      <c r="E6" s="21">
        <v>604443</v>
      </c>
      <c r="F6" s="21">
        <v>611223</v>
      </c>
      <c r="G6" s="23">
        <v>619138</v>
      </c>
      <c r="H6" s="24">
        <f>AVERAGE(D6:G6)</f>
        <v>609575.25</v>
      </c>
    </row>
    <row r="7" spans="1:12" s="19" customFormat="1" ht="21" customHeight="1">
      <c r="B7" s="19" t="s">
        <v>9</v>
      </c>
      <c r="C7" s="25"/>
      <c r="D7" s="26">
        <v>5417</v>
      </c>
      <c r="E7" s="25">
        <v>4411</v>
      </c>
      <c r="F7" s="27" t="s">
        <v>10</v>
      </c>
      <c r="G7" s="28">
        <v>1094</v>
      </c>
      <c r="H7" s="24">
        <f t="shared" ref="H7:H14" si="0">AVERAGE(D7:G7)</f>
        <v>3640.6666666666665</v>
      </c>
    </row>
    <row r="8" spans="1:12" s="19" customFormat="1" ht="21" customHeight="1">
      <c r="B8" s="19" t="s">
        <v>11</v>
      </c>
      <c r="C8" s="25"/>
      <c r="D8" s="26">
        <v>255</v>
      </c>
      <c r="E8" s="27" t="s">
        <v>10</v>
      </c>
      <c r="F8" s="25">
        <v>1641</v>
      </c>
      <c r="G8" s="28">
        <v>482</v>
      </c>
      <c r="H8" s="24">
        <f t="shared" si="0"/>
        <v>792.66666666666663</v>
      </c>
    </row>
    <row r="9" spans="1:12" s="19" customFormat="1" ht="21" customHeight="1">
      <c r="B9" s="19" t="s">
        <v>12</v>
      </c>
      <c r="C9" s="25"/>
      <c r="D9" s="26">
        <v>9615</v>
      </c>
      <c r="E9" s="25">
        <v>13575</v>
      </c>
      <c r="F9" s="25">
        <v>19713</v>
      </c>
      <c r="G9" s="28">
        <v>5465</v>
      </c>
      <c r="H9" s="24">
        <f t="shared" si="0"/>
        <v>12092</v>
      </c>
    </row>
    <row r="10" spans="1:12" s="19" customFormat="1" ht="21" customHeight="1">
      <c r="B10" s="19" t="s">
        <v>13</v>
      </c>
      <c r="C10" s="25"/>
      <c r="D10" s="26">
        <v>57383</v>
      </c>
      <c r="E10" s="25">
        <v>45181</v>
      </c>
      <c r="F10" s="25">
        <v>42032</v>
      </c>
      <c r="G10" s="28">
        <v>29041</v>
      </c>
      <c r="H10" s="24">
        <f t="shared" si="0"/>
        <v>43409.25</v>
      </c>
    </row>
    <row r="11" spans="1:12" s="19" customFormat="1" ht="21" customHeight="1">
      <c r="B11" s="19" t="s">
        <v>14</v>
      </c>
      <c r="C11" s="25"/>
      <c r="D11" s="26">
        <v>46114</v>
      </c>
      <c r="E11" s="25">
        <v>43865</v>
      </c>
      <c r="F11" s="25">
        <v>40567</v>
      </c>
      <c r="G11" s="28">
        <v>50809</v>
      </c>
      <c r="H11" s="24">
        <f t="shared" si="0"/>
        <v>45338.75</v>
      </c>
    </row>
    <row r="12" spans="1:12" s="19" customFormat="1" ht="21" customHeight="1">
      <c r="B12" s="19" t="s">
        <v>15</v>
      </c>
      <c r="C12" s="25"/>
      <c r="D12" s="26">
        <v>38899</v>
      </c>
      <c r="E12" s="25">
        <v>41939</v>
      </c>
      <c r="F12" s="25">
        <v>65060</v>
      </c>
      <c r="G12" s="28">
        <v>51030</v>
      </c>
      <c r="H12" s="24">
        <f>AVERAGE(D12:G12)</f>
        <v>49232</v>
      </c>
      <c r="I12" s="19" t="s">
        <v>16</v>
      </c>
    </row>
    <row r="13" spans="1:12" s="19" customFormat="1" ht="21" customHeight="1">
      <c r="B13" s="19" t="s">
        <v>17</v>
      </c>
      <c r="C13" s="25"/>
      <c r="D13" s="26">
        <v>222409</v>
      </c>
      <c r="E13" s="25">
        <v>199542</v>
      </c>
      <c r="F13" s="25">
        <v>192845</v>
      </c>
      <c r="G13" s="28">
        <v>242491</v>
      </c>
      <c r="H13" s="24">
        <f t="shared" si="0"/>
        <v>214321.75</v>
      </c>
    </row>
    <row r="14" spans="1:12" s="19" customFormat="1" ht="21" customHeight="1">
      <c r="B14" s="19" t="s">
        <v>18</v>
      </c>
      <c r="C14" s="25"/>
      <c r="D14" s="26">
        <v>223406</v>
      </c>
      <c r="E14" s="25">
        <v>255931</v>
      </c>
      <c r="F14" s="25">
        <v>249365</v>
      </c>
      <c r="G14" s="28">
        <v>238726</v>
      </c>
      <c r="H14" s="24">
        <f t="shared" si="0"/>
        <v>241857</v>
      </c>
    </row>
    <row r="15" spans="1:12" s="19" customFormat="1" ht="12" customHeight="1">
      <c r="B15" s="19" t="s">
        <v>19</v>
      </c>
      <c r="D15" s="29"/>
      <c r="H15" s="30"/>
      <c r="I15" s="19" t="s">
        <v>16</v>
      </c>
    </row>
    <row r="16" spans="1:12" s="19" customFormat="1" ht="21.95" customHeight="1">
      <c r="B16" s="31" t="s">
        <v>20</v>
      </c>
      <c r="C16" s="32"/>
      <c r="D16" s="33">
        <v>100</v>
      </c>
      <c r="E16" s="34">
        <v>100</v>
      </c>
      <c r="F16" s="34">
        <v>100</v>
      </c>
      <c r="G16" s="34">
        <v>100</v>
      </c>
      <c r="H16" s="35">
        <f>H6/H$6*100</f>
        <v>100</v>
      </c>
      <c r="L16" s="19" t="s">
        <v>16</v>
      </c>
    </row>
    <row r="17" spans="1:8" s="19" customFormat="1" ht="21" customHeight="1">
      <c r="B17" s="19" t="s">
        <v>21</v>
      </c>
      <c r="C17" s="36"/>
      <c r="D17" s="37">
        <v>0.89760181077950685</v>
      </c>
      <c r="E17" s="38">
        <v>0.72976277333015693</v>
      </c>
      <c r="F17" s="39" t="s">
        <v>10</v>
      </c>
      <c r="G17" s="36">
        <v>0.17669727912032537</v>
      </c>
      <c r="H17" s="35">
        <f t="shared" ref="H17:H25" si="1">H7/H$6*100</f>
        <v>0.59724647066406755</v>
      </c>
    </row>
    <row r="18" spans="1:8" s="19" customFormat="1" ht="21" customHeight="1">
      <c r="B18" s="19" t="s">
        <v>22</v>
      </c>
      <c r="C18" s="36"/>
      <c r="D18" s="37" t="s">
        <v>23</v>
      </c>
      <c r="E18" s="38" t="s">
        <v>10</v>
      </c>
      <c r="F18" s="36">
        <v>0.26847811682479228</v>
      </c>
      <c r="G18" s="36">
        <v>7.7850172336377352E-2</v>
      </c>
      <c r="H18" s="35">
        <f t="shared" si="1"/>
        <v>0.13003590068111634</v>
      </c>
    </row>
    <row r="19" spans="1:8" s="19" customFormat="1" ht="21" customHeight="1">
      <c r="B19" s="19" t="s">
        <v>24</v>
      </c>
      <c r="C19" s="36"/>
      <c r="D19" s="37">
        <v>1.5932142164749783</v>
      </c>
      <c r="E19" s="38">
        <v>2.2458693375554022</v>
      </c>
      <c r="F19" s="36">
        <v>3.2251731364821019</v>
      </c>
      <c r="G19" s="36">
        <v>0.88267882119979713</v>
      </c>
      <c r="H19" s="35">
        <f t="shared" si="1"/>
        <v>1.9836763385652552</v>
      </c>
    </row>
    <row r="20" spans="1:8" s="19" customFormat="1" ht="21" customHeight="1">
      <c r="B20" s="19" t="s">
        <v>25</v>
      </c>
      <c r="C20" s="36"/>
      <c r="D20" s="37">
        <v>9.5084151205391247</v>
      </c>
      <c r="E20" s="38">
        <v>7.4748156567285911</v>
      </c>
      <c r="F20" s="36">
        <v>6.8767045742715833</v>
      </c>
      <c r="G20" s="36">
        <v>4.6905536407069182</v>
      </c>
      <c r="H20" s="35">
        <f t="shared" si="1"/>
        <v>7.12122908533442</v>
      </c>
    </row>
    <row r="21" spans="1:8" s="19" customFormat="1" ht="21" customHeight="1">
      <c r="B21" s="19" t="s">
        <v>26</v>
      </c>
      <c r="C21" s="36"/>
      <c r="D21" s="37">
        <v>7.6411316046310089</v>
      </c>
      <c r="E21" s="38">
        <v>7.2570945482038836</v>
      </c>
      <c r="F21" s="36">
        <v>6.6370211853938734</v>
      </c>
      <c r="G21" s="36">
        <v>8.2064095565124404</v>
      </c>
      <c r="H21" s="35">
        <f t="shared" si="1"/>
        <v>7.437760965524765</v>
      </c>
    </row>
    <row r="22" spans="1:8" s="19" customFormat="1" ht="21" customHeight="1">
      <c r="B22" s="19" t="s">
        <v>27</v>
      </c>
      <c r="C22" s="36"/>
      <c r="D22" s="37">
        <v>6.5</v>
      </c>
      <c r="E22" s="38">
        <v>6.5</v>
      </c>
      <c r="F22" s="36">
        <v>10.644232955893349</v>
      </c>
      <c r="G22" s="36">
        <v>8.2421043450733116</v>
      </c>
      <c r="H22" s="35">
        <f t="shared" si="1"/>
        <v>8.0764433923457357</v>
      </c>
    </row>
    <row r="23" spans="1:8" s="19" customFormat="1" ht="21" customHeight="1">
      <c r="B23" s="19" t="s">
        <v>28</v>
      </c>
      <c r="C23" s="36"/>
      <c r="D23" s="37">
        <v>36.853372924803274</v>
      </c>
      <c r="E23" s="38">
        <v>33.01254212556023</v>
      </c>
      <c r="F23" s="36">
        <v>31.550677903154821</v>
      </c>
      <c r="G23" s="36">
        <v>39.1</v>
      </c>
      <c r="H23" s="35">
        <f t="shared" si="1"/>
        <v>35.159194865605194</v>
      </c>
    </row>
    <row r="24" spans="1:8" s="19" customFormat="1" ht="21" customHeight="1">
      <c r="B24" s="19" t="s">
        <v>29</v>
      </c>
      <c r="C24" s="36"/>
      <c r="D24" s="37">
        <v>37.018576728633285</v>
      </c>
      <c r="E24" s="38">
        <v>42.34162691932903</v>
      </c>
      <c r="F24" s="36">
        <v>40.79771212797948</v>
      </c>
      <c r="G24" s="36">
        <v>38.557801330236558</v>
      </c>
      <c r="H24" s="35">
        <f t="shared" si="1"/>
        <v>39.676315598443338</v>
      </c>
    </row>
    <row r="25" spans="1:8" ht="6" customHeight="1">
      <c r="A25" s="40"/>
      <c r="B25" s="40"/>
      <c r="C25" s="40"/>
      <c r="D25" s="41"/>
      <c r="E25" s="40"/>
      <c r="F25" s="40"/>
      <c r="G25" s="40"/>
      <c r="H25" s="42">
        <f t="shared" si="1"/>
        <v>0</v>
      </c>
    </row>
    <row r="26" spans="1:8" ht="8.25" customHeight="1">
      <c r="A26" s="16"/>
      <c r="B26" s="16"/>
    </row>
    <row r="27" spans="1:8" s="19" customFormat="1" ht="21" customHeight="1">
      <c r="A27" s="43" t="s">
        <v>30</v>
      </c>
      <c r="B27" s="44" t="s">
        <v>30</v>
      </c>
    </row>
    <row r="28" spans="1:8" s="19" customFormat="1" ht="21" customHeight="1">
      <c r="A28" s="19" t="s">
        <v>31</v>
      </c>
      <c r="B28" s="45" t="s">
        <v>32</v>
      </c>
    </row>
    <row r="29" spans="1:8" s="19" customFormat="1" ht="21.75">
      <c r="B29" s="19" t="s">
        <v>33</v>
      </c>
    </row>
    <row r="30" spans="1:8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</sheetData>
  <mergeCells count="2">
    <mergeCell ref="A3:B4"/>
    <mergeCell ref="D3:G3"/>
  </mergeCells>
  <printOptions horizontalCentered="1"/>
  <pageMargins left="1.02" right="0.17" top="0.78740157480314965" bottom="0.19685039370078741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mpa</cp:lastModifiedBy>
  <dcterms:created xsi:type="dcterms:W3CDTF">2014-04-08T04:22:15Z</dcterms:created>
  <dcterms:modified xsi:type="dcterms:W3CDTF">2014-04-08T04:22:24Z</dcterms:modified>
</cp:coreProperties>
</file>