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1.9" sheetId="1" r:id="rId1"/>
  </sheets>
  <definedNames>
    <definedName name="_xlnm.Print_Area" localSheetId="0">'T-1.9'!$A$1:$Y$25</definedName>
  </definedNames>
  <calcPr calcId="124519"/>
</workbook>
</file>

<file path=xl/calcChain.xml><?xml version="1.0" encoding="utf-8"?>
<calcChain xmlns="http://schemas.openxmlformats.org/spreadsheetml/2006/main">
  <c r="E20" i="1"/>
  <c r="E19"/>
  <c r="E18"/>
  <c r="E17"/>
  <c r="E16"/>
  <c r="E15"/>
  <c r="E14"/>
  <c r="E13"/>
  <c r="E12"/>
  <c r="E11"/>
  <c r="E9" s="1"/>
  <c r="E10"/>
  <c r="S9"/>
  <c r="Q9"/>
  <c r="O9"/>
  <c r="M9"/>
  <c r="K9"/>
  <c r="I9"/>
  <c r="G9"/>
</calcChain>
</file>

<file path=xl/sharedStrings.xml><?xml version="1.0" encoding="utf-8"?>
<sst xmlns="http://schemas.openxmlformats.org/spreadsheetml/2006/main" count="64" uniqueCount="52">
  <si>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</si>
  <si>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</si>
  <si>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</si>
  <si>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</si>
  <si>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</si>
  <si>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</si>
  <si>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รวม</t>
  </si>
  <si>
    <t>ห่วงอนามัย</t>
  </si>
  <si>
    <t>District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</si>
  <si>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</si>
  <si>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</si>
  <si>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</si>
  <si>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</si>
  <si>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</si>
  <si>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</si>
  <si>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</si>
  <si>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</si>
  <si>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</si>
  <si>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</si>
  <si>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</si>
  <si>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</si>
  <si>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</si>
  <si>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</si>
  <si>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</si>
  <si>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</si>
  <si>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</si>
  <si>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</si>
  <si>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</si>
  <si>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</si>
  <si>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</si>
  <si>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</si>
  <si>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</si>
  <si>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</si>
  <si>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</si>
  <si>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</si>
  <si>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</si>
  <si>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</si>
  <si>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</si>
  <si>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</si>
  <si>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</si>
  <si>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</si>
  <si>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</si>
  <si>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</si>
  <si>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</si>
  <si>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</si>
  <si>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</si>
  <si>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</si>
  <si>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</si>
  <si>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</si>
  <si>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</si>
  <si>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ที่มา:   สำนักงานสาธารณสุขจังหวัดพัทลุง</t>
  </si>
  <si>
    <t>Source:  phatthalung Provincial Health Office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</si>
</sst>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3" fontId="4" fillId="0" borderId="6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6" xfId="0" applyFont="1" applyBorder="1" applyAlignment="1">
      <alignment horizontal="right"/>
    </xf>
    <xf numFmtId="0" fontId="2" fillId="0" borderId="0" xfId="0" applyFont="1" applyAlignment="1"/>
    <xf numFmtId="3" fontId="2" fillId="0" borderId="6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2" fillId="0" borderId="0" xfId="0" quotePrefix="1" applyFont="1"/>
    <xf numFmtId="0" fontId="2" fillId="0" borderId="7" xfId="0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9" xfId="0" applyNumberFormat="1" applyFont="1" applyBorder="1"/>
    <xf numFmtId="3" fontId="3" fillId="0" borderId="11" xfId="0" applyNumberFormat="1" applyFont="1" applyBorder="1"/>
    <xf numFmtId="3" fontId="3" fillId="0" borderId="10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1619250</xdr:colOff>
      <xdr:row>0</xdr:row>
      <xdr:rowOff>0</xdr:rowOff>
    </xdr:from>
    <xdr:to>
      <xdr:col>25</xdr:col>
      <xdr:colOff>66675</xdr:colOff>
      <xdr:row>24</xdr:row>
      <xdr:rowOff>114300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439275" y="0"/>
          <a:ext cx="600075" cy="64008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4"/>
  <sheetViews>
    <sheetView showGridLines="0" tabSelected="1" topLeftCell="A3" workbookViewId="0">
      <selection activeCell="AA11" sqref="AA11"/>
    </sheetView>
  </sheetViews>
  <sheetFormatPr defaultRowHeight="18.75"/>
  <cols>
    <col min="1" max="1" width="1.5703125" style="5" customWidth="1"/>
    <col min="2" max="2" width="6.42578125" style="5" customWidth="1"/>
    <col min="3" max="3" width="4.7109375" style="5" customWidth="1"/>
    <col min="4" max="4" width="8.28515625" style="5" customWidth="1"/>
    <col min="5" max="5" width="8.42578125" style="5" customWidth="1"/>
    <col min="6" max="6" width="1.7109375" style="5" customWidth="1"/>
    <col min="7" max="7" width="9" style="5" customWidth="1"/>
    <col min="8" max="8" width="2.42578125" style="5" customWidth="1"/>
    <col min="9" max="9" width="8.85546875" style="5" customWidth="1"/>
    <col min="10" max="10" width="1.5703125" style="5" customWidth="1"/>
    <col min="11" max="11" width="8.42578125" style="5" customWidth="1"/>
    <col min="12" max="12" width="2.85546875" style="5" customWidth="1"/>
    <col min="13" max="13" width="8.28515625" style="5" customWidth="1"/>
    <col min="14" max="14" width="2" style="5" customWidth="1"/>
    <col min="15" max="15" width="8.5703125" style="5" customWidth="1"/>
    <col min="16" max="16" width="1.42578125" style="5" customWidth="1"/>
    <col min="17" max="17" width="8" style="5" customWidth="1"/>
    <col min="18" max="18" width="2.42578125" style="5" customWidth="1"/>
    <col min="19" max="19" width="8.85546875" style="5" customWidth="1"/>
    <col min="20" max="20" width="2.140625" style="5" customWidth="1"/>
    <col min="21" max="21" width="8.28515625" style="5" customWidth="1"/>
    <col min="22" max="22" width="3" style="5" customWidth="1"/>
    <col min="23" max="23" width="25.140625" style="5" customWidth="1"/>
    <col min="24" max="24" width="2.28515625" style="4" customWidth="1"/>
    <col min="25" max="25" width="4.85546875" style="5" customWidth="1"/>
    <col min="26" max="16384" width="9.140625" style="5"/>
  </cols>
  <sheetData>
    <row r="1" spans="1:24" s="1" customFormat="1" ht="24.75" customHeight="1">
      <c r="B1" s="1" t="s">
        <v>0</v>
      </c>
      <c r="C1" s="2">
        <v>1.9</v>
      </c>
      <c r="D1" s="1" t="s">
        <v>1</v>
      </c>
      <c r="X1" s="3"/>
    </row>
    <row r="2" spans="1:24" s="1" customFormat="1" ht="24.75" customHeight="1">
      <c r="B2" s="1" t="s">
        <v>2</v>
      </c>
      <c r="C2" s="2">
        <v>1.9</v>
      </c>
      <c r="D2" s="1" t="s">
        <v>3</v>
      </c>
      <c r="X2" s="3"/>
    </row>
    <row r="3" spans="1:2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4" s="11" customFormat="1" ht="24.75" customHeight="1">
      <c r="A4" s="6"/>
      <c r="B4" s="6"/>
      <c r="C4" s="6"/>
      <c r="D4" s="6"/>
      <c r="E4" s="7"/>
      <c r="F4" s="6"/>
      <c r="G4" s="8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6"/>
    </row>
    <row r="5" spans="1:24" s="11" customFormat="1" ht="24.75" customHeight="1">
      <c r="A5" s="12" t="s">
        <v>5</v>
      </c>
      <c r="B5" s="12"/>
      <c r="C5" s="12"/>
      <c r="D5" s="12"/>
      <c r="E5" s="13" t="s">
        <v>6</v>
      </c>
      <c r="F5" s="14"/>
      <c r="G5" s="13" t="s">
        <v>7</v>
      </c>
      <c r="H5" s="14"/>
      <c r="I5" s="15"/>
      <c r="J5" s="16"/>
      <c r="K5" s="15"/>
      <c r="L5" s="16"/>
      <c r="M5" s="15"/>
      <c r="N5" s="17"/>
      <c r="O5" s="15"/>
      <c r="P5" s="16"/>
      <c r="Q5" s="15"/>
      <c r="R5" s="16"/>
      <c r="S5" s="15"/>
      <c r="T5" s="17"/>
      <c r="U5" s="18"/>
      <c r="V5" s="19"/>
      <c r="W5" s="12" t="s">
        <v>8</v>
      </c>
    </row>
    <row r="6" spans="1:24" s="11" customFormat="1" ht="24.75" customHeight="1">
      <c r="A6" s="12"/>
      <c r="B6" s="12"/>
      <c r="C6" s="12"/>
      <c r="D6" s="20"/>
      <c r="E6" s="13" t="s">
        <v>9</v>
      </c>
      <c r="F6" s="14"/>
      <c r="G6" s="13" t="s">
        <v>10</v>
      </c>
      <c r="H6" s="14"/>
      <c r="I6" s="13" t="s">
        <v>11</v>
      </c>
      <c r="J6" s="14"/>
      <c r="K6" s="13" t="s">
        <v>12</v>
      </c>
      <c r="L6" s="14"/>
      <c r="M6" s="13" t="s">
        <v>13</v>
      </c>
      <c r="N6" s="14"/>
      <c r="O6" s="13" t="s">
        <v>14</v>
      </c>
      <c r="P6" s="14"/>
      <c r="Q6" s="13" t="s">
        <v>15</v>
      </c>
      <c r="R6" s="14"/>
      <c r="S6" s="13" t="s">
        <v>16</v>
      </c>
      <c r="T6" s="14"/>
      <c r="U6" s="13" t="s">
        <v>17</v>
      </c>
      <c r="V6" s="14"/>
      <c r="W6" s="12"/>
    </row>
    <row r="7" spans="1:24" s="11" customFormat="1" ht="24.75" customHeight="1">
      <c r="A7" s="21"/>
      <c r="B7" s="21"/>
      <c r="C7" s="21"/>
      <c r="D7" s="21"/>
      <c r="E7" s="22"/>
      <c r="F7" s="23"/>
      <c r="G7" s="24" t="s">
        <v>18</v>
      </c>
      <c r="H7" s="25"/>
      <c r="I7" s="24" t="s">
        <v>19</v>
      </c>
      <c r="J7" s="25"/>
      <c r="K7" s="24" t="s">
        <v>20</v>
      </c>
      <c r="L7" s="25"/>
      <c r="M7" s="24" t="s">
        <v>21</v>
      </c>
      <c r="N7" s="25"/>
      <c r="O7" s="24" t="s">
        <v>22</v>
      </c>
      <c r="P7" s="25"/>
      <c r="Q7" s="24" t="s">
        <v>23</v>
      </c>
      <c r="R7" s="25"/>
      <c r="S7" s="24" t="s">
        <v>24</v>
      </c>
      <c r="T7" s="25"/>
      <c r="U7" s="24" t="s">
        <v>25</v>
      </c>
      <c r="V7" s="25"/>
      <c r="W7" s="21"/>
    </row>
    <row r="8" spans="1:24" s="38" customFormat="1" ht="3" customHeight="1">
      <c r="A8" s="26"/>
      <c r="B8" s="26"/>
      <c r="C8" s="26"/>
      <c r="D8" s="27"/>
      <c r="E8" s="28"/>
      <c r="F8" s="29"/>
      <c r="G8" s="28"/>
      <c r="H8" s="30"/>
      <c r="I8" s="31"/>
      <c r="J8" s="30"/>
      <c r="K8" s="32"/>
      <c r="L8" s="33"/>
      <c r="M8" s="28"/>
      <c r="N8" s="34"/>
      <c r="O8" s="28"/>
      <c r="P8" s="35"/>
      <c r="Q8" s="28"/>
      <c r="R8" s="30"/>
      <c r="S8" s="28"/>
      <c r="T8" s="35"/>
      <c r="U8" s="28"/>
      <c r="V8" s="34"/>
      <c r="W8" s="36"/>
      <c r="X8" s="37"/>
    </row>
    <row r="9" spans="1:24" s="38" customFormat="1" ht="24.75" customHeight="1">
      <c r="A9" s="26" t="s">
        <v>26</v>
      </c>
      <c r="B9" s="26"/>
      <c r="C9" s="26"/>
      <c r="D9" s="27"/>
      <c r="E9" s="39">
        <f>SUM(E10:E20)</f>
        <v>36774</v>
      </c>
      <c r="F9" s="40"/>
      <c r="G9" s="39">
        <f>SUM(G10:G20)</f>
        <v>1418</v>
      </c>
      <c r="H9" s="41"/>
      <c r="I9" s="39">
        <f>SUM(I10:I20)</f>
        <v>16032</v>
      </c>
      <c r="J9" s="41"/>
      <c r="K9" s="39">
        <f>SUM(K10:K20)</f>
        <v>5862</v>
      </c>
      <c r="L9" s="42"/>
      <c r="M9" s="39">
        <f>SUM(M10:M20)</f>
        <v>366</v>
      </c>
      <c r="N9" s="41"/>
      <c r="O9" s="39">
        <f>SUM(O10:O20)</f>
        <v>7398</v>
      </c>
      <c r="P9" s="42"/>
      <c r="Q9" s="39">
        <f>SUM(Q10:Q20)</f>
        <v>971</v>
      </c>
      <c r="R9" s="41"/>
      <c r="S9" s="39">
        <f>SUM(S10:S20)</f>
        <v>4727</v>
      </c>
      <c r="T9" s="42"/>
      <c r="U9" s="43" t="s">
        <v>27</v>
      </c>
      <c r="V9" s="33"/>
      <c r="W9" s="36" t="s">
        <v>9</v>
      </c>
      <c r="X9" s="37"/>
    </row>
    <row r="10" spans="1:24" s="50" customFormat="1" ht="24.75" customHeight="1">
      <c r="A10" s="5"/>
      <c r="B10" s="44" t="s">
        <v>28</v>
      </c>
      <c r="C10" s="5"/>
      <c r="D10" s="5"/>
      <c r="E10" s="45">
        <f>SUM(G10:U10)</f>
        <v>6634</v>
      </c>
      <c r="F10" s="46"/>
      <c r="G10" s="45">
        <v>248</v>
      </c>
      <c r="H10" s="47"/>
      <c r="I10" s="45">
        <v>2772</v>
      </c>
      <c r="J10" s="47"/>
      <c r="K10" s="45">
        <v>1571</v>
      </c>
      <c r="L10" s="48"/>
      <c r="M10" s="45">
        <v>81</v>
      </c>
      <c r="N10" s="47"/>
      <c r="O10" s="45">
        <v>1200</v>
      </c>
      <c r="P10" s="48"/>
      <c r="Q10" s="45">
        <v>174</v>
      </c>
      <c r="R10" s="47"/>
      <c r="S10" s="45">
        <v>588</v>
      </c>
      <c r="T10" s="48"/>
      <c r="U10" s="43" t="s">
        <v>27</v>
      </c>
      <c r="V10" s="17"/>
      <c r="W10" s="49" t="s">
        <v>29</v>
      </c>
      <c r="X10" s="11"/>
    </row>
    <row r="11" spans="1:24" s="50" customFormat="1" ht="24.75" customHeight="1">
      <c r="A11" s="51"/>
      <c r="B11" s="52" t="s">
        <v>30</v>
      </c>
      <c r="C11" s="5"/>
      <c r="D11" s="5"/>
      <c r="E11" s="45">
        <f t="shared" ref="E11:E20" si="0">SUM(G11:U11)</f>
        <v>2235</v>
      </c>
      <c r="F11" s="46"/>
      <c r="G11" s="45">
        <v>75</v>
      </c>
      <c r="H11" s="47"/>
      <c r="I11" s="45">
        <v>980</v>
      </c>
      <c r="J11" s="47"/>
      <c r="K11" s="45">
        <v>143</v>
      </c>
      <c r="L11" s="48"/>
      <c r="M11" s="45">
        <v>51</v>
      </c>
      <c r="N11" s="47"/>
      <c r="O11" s="45">
        <v>592</v>
      </c>
      <c r="P11" s="48"/>
      <c r="Q11" s="45">
        <v>57</v>
      </c>
      <c r="R11" s="47"/>
      <c r="S11" s="45">
        <v>337</v>
      </c>
      <c r="T11" s="48"/>
      <c r="U11" s="43" t="s">
        <v>27</v>
      </c>
      <c r="V11" s="17"/>
      <c r="W11" s="49" t="s">
        <v>31</v>
      </c>
    </row>
    <row r="12" spans="1:24" s="50" customFormat="1" ht="24.75" customHeight="1">
      <c r="A12" s="51"/>
      <c r="B12" s="52" t="s">
        <v>32</v>
      </c>
      <c r="C12" s="5"/>
      <c r="D12" s="5"/>
      <c r="E12" s="45">
        <f t="shared" si="0"/>
        <v>3747</v>
      </c>
      <c r="F12" s="46"/>
      <c r="G12" s="45">
        <v>303</v>
      </c>
      <c r="H12" s="47"/>
      <c r="I12" s="45">
        <v>1529</v>
      </c>
      <c r="J12" s="47"/>
      <c r="K12" s="45">
        <v>647</v>
      </c>
      <c r="L12" s="48"/>
      <c r="M12" s="45">
        <v>19</v>
      </c>
      <c r="N12" s="47"/>
      <c r="O12" s="45">
        <v>669</v>
      </c>
      <c r="P12" s="48"/>
      <c r="Q12" s="45">
        <v>113</v>
      </c>
      <c r="R12" s="47"/>
      <c r="S12" s="45">
        <v>467</v>
      </c>
      <c r="T12" s="48"/>
      <c r="U12" s="43" t="s">
        <v>27</v>
      </c>
      <c r="V12" s="17"/>
      <c r="W12" s="49" t="s">
        <v>33</v>
      </c>
    </row>
    <row r="13" spans="1:24" s="50" customFormat="1" ht="24.75" customHeight="1">
      <c r="A13" s="51"/>
      <c r="B13" s="52" t="s">
        <v>34</v>
      </c>
      <c r="C13" s="5"/>
      <c r="D13" s="5"/>
      <c r="E13" s="45">
        <f t="shared" si="0"/>
        <v>2495</v>
      </c>
      <c r="F13" s="46"/>
      <c r="G13" s="45">
        <v>57</v>
      </c>
      <c r="H13" s="47"/>
      <c r="I13" s="45">
        <v>1132</v>
      </c>
      <c r="J13" s="47"/>
      <c r="K13" s="45">
        <v>389</v>
      </c>
      <c r="L13" s="48"/>
      <c r="M13" s="45">
        <v>47</v>
      </c>
      <c r="N13" s="47"/>
      <c r="O13" s="45">
        <v>559</v>
      </c>
      <c r="P13" s="48"/>
      <c r="Q13" s="45">
        <v>64</v>
      </c>
      <c r="R13" s="47"/>
      <c r="S13" s="45">
        <v>247</v>
      </c>
      <c r="T13" s="48"/>
      <c r="U13" s="43" t="s">
        <v>27</v>
      </c>
      <c r="V13" s="17"/>
      <c r="W13" s="49" t="s">
        <v>35</v>
      </c>
    </row>
    <row r="14" spans="1:24" s="50" customFormat="1" ht="24.75" customHeight="1">
      <c r="A14" s="51"/>
      <c r="B14" s="52" t="s">
        <v>36</v>
      </c>
      <c r="C14" s="5"/>
      <c r="D14" s="5"/>
      <c r="E14" s="45">
        <f t="shared" si="0"/>
        <v>5558</v>
      </c>
      <c r="F14" s="46"/>
      <c r="G14" s="45">
        <v>218</v>
      </c>
      <c r="H14" s="47"/>
      <c r="I14" s="45">
        <v>2538</v>
      </c>
      <c r="J14" s="47"/>
      <c r="K14" s="45">
        <v>1107</v>
      </c>
      <c r="L14" s="48"/>
      <c r="M14" s="45">
        <v>36</v>
      </c>
      <c r="N14" s="47"/>
      <c r="O14" s="45">
        <v>1015</v>
      </c>
      <c r="P14" s="48"/>
      <c r="Q14" s="45">
        <v>112</v>
      </c>
      <c r="R14" s="47"/>
      <c r="S14" s="45">
        <v>532</v>
      </c>
      <c r="T14" s="48"/>
      <c r="U14" s="43" t="s">
        <v>27</v>
      </c>
      <c r="V14" s="17"/>
      <c r="W14" s="49" t="s">
        <v>37</v>
      </c>
    </row>
    <row r="15" spans="1:24" s="50" customFormat="1" ht="24.75" customHeight="1">
      <c r="A15" s="51"/>
      <c r="B15" s="52" t="s">
        <v>38</v>
      </c>
      <c r="C15" s="5"/>
      <c r="D15" s="5"/>
      <c r="E15" s="45">
        <f t="shared" si="0"/>
        <v>3630</v>
      </c>
      <c r="F15" s="46"/>
      <c r="G15" s="45">
        <v>121</v>
      </c>
      <c r="H15" s="47"/>
      <c r="I15" s="45">
        <v>1754</v>
      </c>
      <c r="J15" s="47"/>
      <c r="K15" s="45">
        <v>375</v>
      </c>
      <c r="L15" s="48"/>
      <c r="M15" s="45">
        <v>11</v>
      </c>
      <c r="N15" s="47"/>
      <c r="O15" s="45">
        <v>777</v>
      </c>
      <c r="P15" s="48"/>
      <c r="Q15" s="45">
        <v>32</v>
      </c>
      <c r="R15" s="47"/>
      <c r="S15" s="45">
        <v>560</v>
      </c>
      <c r="T15" s="48"/>
      <c r="U15" s="43" t="s">
        <v>27</v>
      </c>
      <c r="V15" s="17"/>
      <c r="W15" s="49" t="s">
        <v>39</v>
      </c>
    </row>
    <row r="16" spans="1:24" s="50" customFormat="1" ht="24.75" customHeight="1">
      <c r="A16" s="51"/>
      <c r="B16" s="52" t="s">
        <v>40</v>
      </c>
      <c r="C16" s="5"/>
      <c r="D16" s="5"/>
      <c r="E16" s="45">
        <f t="shared" si="0"/>
        <v>1913</v>
      </c>
      <c r="F16" s="46"/>
      <c r="G16" s="45">
        <v>55</v>
      </c>
      <c r="H16" s="47"/>
      <c r="I16" s="45">
        <v>908</v>
      </c>
      <c r="J16" s="47"/>
      <c r="K16" s="45">
        <v>198</v>
      </c>
      <c r="L16" s="48"/>
      <c r="M16" s="45">
        <v>58</v>
      </c>
      <c r="N16" s="47"/>
      <c r="O16" s="45">
        <v>239</v>
      </c>
      <c r="P16" s="48"/>
      <c r="Q16" s="45">
        <v>95</v>
      </c>
      <c r="R16" s="47"/>
      <c r="S16" s="45">
        <v>360</v>
      </c>
      <c r="T16" s="48"/>
      <c r="U16" s="43" t="s">
        <v>27</v>
      </c>
      <c r="V16" s="17"/>
      <c r="W16" s="49" t="s">
        <v>41</v>
      </c>
    </row>
    <row r="17" spans="1:24" s="50" customFormat="1" ht="24.75" customHeight="1">
      <c r="A17" s="51"/>
      <c r="B17" s="52" t="s">
        <v>42</v>
      </c>
      <c r="C17" s="5"/>
      <c r="D17" s="5"/>
      <c r="E17" s="45">
        <f t="shared" si="0"/>
        <v>3701</v>
      </c>
      <c r="F17" s="46"/>
      <c r="G17" s="45">
        <v>83</v>
      </c>
      <c r="H17" s="47"/>
      <c r="I17" s="45">
        <v>1378</v>
      </c>
      <c r="J17" s="47"/>
      <c r="K17" s="45">
        <v>532</v>
      </c>
      <c r="L17" s="48"/>
      <c r="M17" s="45">
        <v>22</v>
      </c>
      <c r="N17" s="47"/>
      <c r="O17" s="45">
        <v>714</v>
      </c>
      <c r="P17" s="48"/>
      <c r="Q17" s="45">
        <v>112</v>
      </c>
      <c r="R17" s="47"/>
      <c r="S17" s="45">
        <v>860</v>
      </c>
      <c r="T17" s="48"/>
      <c r="U17" s="43" t="s">
        <v>27</v>
      </c>
      <c r="V17" s="17"/>
      <c r="W17" s="49" t="s">
        <v>43</v>
      </c>
    </row>
    <row r="18" spans="1:24" s="50" customFormat="1" ht="24.75" customHeight="1">
      <c r="A18" s="51"/>
      <c r="B18" s="52" t="s">
        <v>44</v>
      </c>
      <c r="C18" s="5"/>
      <c r="D18" s="5"/>
      <c r="E18" s="45">
        <f t="shared" si="0"/>
        <v>1815</v>
      </c>
      <c r="F18" s="46"/>
      <c r="G18" s="45">
        <v>16</v>
      </c>
      <c r="H18" s="47"/>
      <c r="I18" s="45">
        <v>815</v>
      </c>
      <c r="J18" s="47"/>
      <c r="K18" s="45">
        <v>311</v>
      </c>
      <c r="L18" s="48"/>
      <c r="M18" s="45">
        <v>9</v>
      </c>
      <c r="N18" s="47"/>
      <c r="O18" s="45">
        <v>415</v>
      </c>
      <c r="P18" s="48"/>
      <c r="Q18" s="45">
        <v>17</v>
      </c>
      <c r="R18" s="47"/>
      <c r="S18" s="45">
        <v>232</v>
      </c>
      <c r="T18" s="48"/>
      <c r="U18" s="43" t="s">
        <v>27</v>
      </c>
      <c r="V18" s="17"/>
      <c r="W18" s="49" t="s">
        <v>45</v>
      </c>
    </row>
    <row r="19" spans="1:24" s="50" customFormat="1" ht="24.75" customHeight="1">
      <c r="A19" s="51"/>
      <c r="B19" s="52" t="s">
        <v>46</v>
      </c>
      <c r="C19" s="5"/>
      <c r="D19" s="5"/>
      <c r="E19" s="45">
        <f t="shared" si="0"/>
        <v>2280</v>
      </c>
      <c r="F19" s="46"/>
      <c r="G19" s="45">
        <v>79</v>
      </c>
      <c r="H19" s="47"/>
      <c r="I19" s="45">
        <v>1149</v>
      </c>
      <c r="J19" s="47"/>
      <c r="K19" s="45">
        <v>169</v>
      </c>
      <c r="L19" s="48"/>
      <c r="M19" s="45">
        <v>11</v>
      </c>
      <c r="N19" s="47"/>
      <c r="O19" s="45">
        <v>534</v>
      </c>
      <c r="P19" s="48"/>
      <c r="Q19" s="45">
        <v>90</v>
      </c>
      <c r="R19" s="47"/>
      <c r="S19" s="45">
        <v>248</v>
      </c>
      <c r="T19" s="48"/>
      <c r="U19" s="43" t="s">
        <v>27</v>
      </c>
      <c r="V19" s="17"/>
      <c r="W19" s="49" t="s">
        <v>47</v>
      </c>
    </row>
    <row r="20" spans="1:24" s="50" customFormat="1" ht="24.75" customHeight="1">
      <c r="A20" s="51"/>
      <c r="B20" s="52" t="s">
        <v>48</v>
      </c>
      <c r="C20" s="5"/>
      <c r="D20" s="5"/>
      <c r="E20" s="45">
        <f t="shared" si="0"/>
        <v>2766</v>
      </c>
      <c r="F20" s="46"/>
      <c r="G20" s="45">
        <v>163</v>
      </c>
      <c r="H20" s="47"/>
      <c r="I20" s="45">
        <v>1077</v>
      </c>
      <c r="J20" s="47"/>
      <c r="K20" s="45">
        <v>420</v>
      </c>
      <c r="L20" s="48"/>
      <c r="M20" s="45">
        <v>21</v>
      </c>
      <c r="N20" s="47"/>
      <c r="O20" s="45">
        <v>684</v>
      </c>
      <c r="P20" s="48"/>
      <c r="Q20" s="45">
        <v>105</v>
      </c>
      <c r="R20" s="47"/>
      <c r="S20" s="45">
        <v>296</v>
      </c>
      <c r="T20" s="48"/>
      <c r="U20" s="43" t="s">
        <v>27</v>
      </c>
      <c r="V20" s="17"/>
      <c r="W20" s="49" t="s">
        <v>49</v>
      </c>
    </row>
    <row r="21" spans="1:24" s="50" customFormat="1" ht="4.5" customHeight="1">
      <c r="A21" s="53"/>
      <c r="B21" s="53"/>
      <c r="C21" s="53"/>
      <c r="D21" s="53"/>
      <c r="E21" s="54"/>
      <c r="F21" s="55"/>
      <c r="G21" s="54"/>
      <c r="H21" s="56"/>
      <c r="I21" s="57"/>
      <c r="J21" s="56"/>
      <c r="K21" s="57"/>
      <c r="L21" s="55"/>
      <c r="M21" s="57"/>
      <c r="N21" s="56"/>
      <c r="O21" s="57"/>
      <c r="P21" s="55"/>
      <c r="Q21" s="54"/>
      <c r="R21" s="56"/>
      <c r="S21" s="54"/>
      <c r="T21" s="55"/>
      <c r="U21" s="58"/>
      <c r="V21" s="59"/>
      <c r="W21" s="53"/>
      <c r="X21" s="11"/>
    </row>
    <row r="22" spans="1:24" s="50" customFormat="1" ht="4.5" customHeight="1">
      <c r="W22" s="11"/>
      <c r="X22" s="11"/>
    </row>
    <row r="23" spans="1:24" s="50" customFormat="1" ht="15.75">
      <c r="B23" s="50" t="s">
        <v>50</v>
      </c>
    </row>
    <row r="24" spans="1:24" s="50" customFormat="1" ht="15.75">
      <c r="B24" s="50" t="s">
        <v>51</v>
      </c>
    </row>
  </sheetData>
  <mergeCells count="24">
    <mergeCell ref="S7:T7"/>
    <mergeCell ref="U7:V7"/>
    <mergeCell ref="A8:D8"/>
    <mergeCell ref="A9:D9"/>
    <mergeCell ref="O6:P6"/>
    <mergeCell ref="Q6:R6"/>
    <mergeCell ref="S6:T6"/>
    <mergeCell ref="U6:V6"/>
    <mergeCell ref="G7:H7"/>
    <mergeCell ref="I7:J7"/>
    <mergeCell ref="K7:L7"/>
    <mergeCell ref="M7:N7"/>
    <mergeCell ref="O7:P7"/>
    <mergeCell ref="Q7:R7"/>
    <mergeCell ref="G4:V4"/>
    <mergeCell ref="A5:D6"/>
    <mergeCell ref="E5:F5"/>
    <mergeCell ref="G5:H5"/>
    <mergeCell ref="W5:W6"/>
    <mergeCell ref="E6:F6"/>
    <mergeCell ref="G6:H6"/>
    <mergeCell ref="I6:J6"/>
    <mergeCell ref="K6:L6"/>
    <mergeCell ref="M6:N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2017-10-02T03:50:34Z</dcterms:created>
  <dcterms:modified xsi:type="dcterms:W3CDTF">2017-10-02T03:50:55Z</dcterms:modified>
</cp:coreProperties>
</file>