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120" yWindow="345" windowWidth="11715" windowHeight="5325"/>
  </bookViews>
  <sheets>
    <sheet name="T-2.9" sheetId="18" r:id="rId1"/>
  </sheets>
  <definedNames>
    <definedName name="_xlnm.Print_Area" localSheetId="0">'T-2.9'!$A$1:$W$27</definedName>
  </definedNames>
  <calcPr calcId="145621"/>
</workbook>
</file>

<file path=xl/calcChain.xml><?xml version="1.0" encoding="utf-8"?>
<calcChain xmlns="http://schemas.openxmlformats.org/spreadsheetml/2006/main">
  <c r="M10" i="18" l="1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N10" i="18"/>
  <c r="O10" i="18"/>
  <c r="P10" i="18"/>
  <c r="Q10" i="18"/>
  <c r="R10" i="18"/>
  <c r="N11" i="18"/>
  <c r="O11" i="18"/>
  <c r="P11" i="18"/>
  <c r="Q11" i="18"/>
  <c r="R11" i="18"/>
  <c r="N12" i="18"/>
  <c r="O12" i="18"/>
  <c r="P12" i="18"/>
  <c r="Q12" i="18"/>
  <c r="R12" i="18"/>
  <c r="N13" i="18"/>
  <c r="O13" i="18"/>
  <c r="P13" i="18"/>
  <c r="Q13" i="18"/>
  <c r="R13" i="18"/>
  <c r="N14" i="18"/>
  <c r="O14" i="18"/>
  <c r="P14" i="18"/>
  <c r="Q14" i="18"/>
  <c r="R14" i="18"/>
  <c r="N15" i="18"/>
  <c r="O15" i="18"/>
  <c r="P15" i="18"/>
  <c r="Q15" i="18"/>
  <c r="R15" i="18"/>
  <c r="N16" i="18"/>
  <c r="O16" i="18"/>
  <c r="P16" i="18"/>
  <c r="Q16" i="18"/>
  <c r="R16" i="18"/>
  <c r="N17" i="18"/>
  <c r="O17" i="18"/>
  <c r="P17" i="18"/>
  <c r="Q17" i="18"/>
  <c r="R17" i="18"/>
  <c r="N18" i="18"/>
  <c r="O18" i="18"/>
  <c r="P18" i="18"/>
  <c r="Q18" i="18"/>
  <c r="R18" i="18"/>
  <c r="N19" i="18"/>
  <c r="O19" i="18"/>
  <c r="P19" i="18"/>
  <c r="Q19" i="18"/>
  <c r="R19" i="18"/>
  <c r="N20" i="18"/>
  <c r="O20" i="18"/>
  <c r="P20" i="18"/>
  <c r="Q20" i="18"/>
  <c r="R20" i="18"/>
  <c r="N21" i="18"/>
  <c r="O21" i="18"/>
  <c r="P21" i="18"/>
  <c r="Q21" i="18"/>
  <c r="R21" i="18"/>
  <c r="N22" i="18"/>
  <c r="O22" i="18"/>
  <c r="P22" i="18"/>
  <c r="Q22" i="18"/>
  <c r="R22" i="18"/>
  <c r="N23" i="18"/>
  <c r="O23" i="18"/>
  <c r="P23" i="18"/>
  <c r="Q23" i="18"/>
  <c r="R23" i="18"/>
  <c r="S23" i="18" l="1"/>
  <c r="S22" i="18"/>
  <c r="S21" i="18"/>
  <c r="S20" i="18"/>
  <c r="S19" i="18"/>
  <c r="S18" i="18"/>
  <c r="S17" i="18"/>
  <c r="S16" i="18"/>
  <c r="S15" i="18"/>
  <c r="S14" i="18"/>
  <c r="S13" i="18"/>
  <c r="S12" i="18"/>
  <c r="S11" i="18"/>
  <c r="S10" i="18"/>
</calcChain>
</file>

<file path=xl/sharedStrings.xml><?xml version="1.0" encoding="utf-8"?>
<sst xmlns="http://schemas.openxmlformats.org/spreadsheetml/2006/main" count="81" uniqueCount="54">
  <si>
    <t>ตาราง</t>
  </si>
  <si>
    <t>จังหวัด</t>
  </si>
  <si>
    <t xml:space="preserve">  ม.ค.</t>
  </si>
  <si>
    <t xml:space="preserve"> ม.ค.</t>
  </si>
  <si>
    <t xml:space="preserve">  Jan.</t>
  </si>
  <si>
    <t xml:space="preserve"> Jan.</t>
  </si>
  <si>
    <t>Province</t>
  </si>
  <si>
    <t>ค่าจ้าง  Wage</t>
  </si>
  <si>
    <t xml:space="preserve"> มิ.ย.</t>
  </si>
  <si>
    <t xml:space="preserve"> Jun.</t>
  </si>
  <si>
    <t>(2008)</t>
  </si>
  <si>
    <t>(2010)</t>
  </si>
  <si>
    <t>(2011)</t>
  </si>
  <si>
    <t>(บาท/วัน   Baht/day)</t>
  </si>
  <si>
    <t xml:space="preserve"> เม.ย.</t>
  </si>
  <si>
    <t xml:space="preserve"> Apr.</t>
  </si>
  <si>
    <t>(2013)</t>
  </si>
  <si>
    <t>(2012)</t>
  </si>
  <si>
    <t>Table</t>
  </si>
  <si>
    <r>
      <t xml:space="preserve">อัตราการเปลี่ยนแปลง  Percentage change </t>
    </r>
    <r>
      <rPr>
        <sz val="10"/>
        <rFont val="TH SarabunPSK"/>
        <family val="2"/>
      </rPr>
      <t>(%)</t>
    </r>
  </si>
  <si>
    <t>ภาคใต้</t>
  </si>
  <si>
    <t>นราธิวาส</t>
  </si>
  <si>
    <t xml:space="preserve">    ที่มา:  สำนักงานสวัสดิการและคุ้มครองแรงงานจังหวัดนราธิวาส </t>
  </si>
  <si>
    <t>Source:  Narathiwat Provincial Labour Protection and Welfare Office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</si>
  <si>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</si>
  <si>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</si>
  <si>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</si>
  <si>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</si>
  <si>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</si>
  <si>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</si>
  <si>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</si>
  <si>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</si>
  <si>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</si>
  <si>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</si>
  <si>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</si>
  <si>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</si>
  <si>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</si>
  <si>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</si>
  <si>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</si>
  <si>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</si>
  <si>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</si>
  <si>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</si>
  <si>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</si>
  <si>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</si>
  <si>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</si>
  <si>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</si>
  <si>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</si>
  <si>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Phatthalung</t>
  </si>
  <si>
    <t>Pattani</t>
  </si>
  <si>
    <t xml:space="preserve">Yala </t>
  </si>
  <si>
    <t xml:space="preserve">Narathiwat </t>
  </si>
  <si>
    <t>Southern Region</t>
  </si>
  <si>
    <t>อัตราค่าจ้างขั้นต่ำ เป็นรายจังหวัด ภาคใต้ พ.ศ. 2551, 2553 - 2556  และ 2560</t>
  </si>
  <si>
    <t>Minimum Wage Rate by Province of Southern Region: 2008, 2010 - 2013  and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</si>
</sst>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87" formatCode="_(* #,##0_);_(* \(#,##0\);_(* &quot;-&quot;??_);_(@_)"/>
    <numFmt numFmtId="188" formatCode="_(* #,##0.0_);_(* \(#,##0.0\);_(* &quot;-&quot;??_);_(@_)"/>
    <numFmt numFmtId="189" formatCode="0.0"/>
    <numFmt numFmtId="193" formatCode="_(* #,##0_);_(* \(#,##0\);_(* &quot;-&quot;_);_(@_)"/>
    <numFmt numFmtId="194" formatCode="_(* #,##0.0_);_(* \(#,##0.0\);_(* &quot;-&quot;_);_(@_)"/>
    <numFmt numFmtId="195" formatCode="#,##0.0_ ;\-#,##0.0\ "/>
  </numFmts>
  <fonts count="1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sz val="12"/>
      <color indexed="8"/>
      <name val="TH SarabunPSK"/>
      <family val="2"/>
    </font>
    <font>
      <sz val="11"/>
      <color indexed="8"/>
      <name val="TH SarabunPSK"/>
      <family val="2"/>
    </font>
    <font>
      <b/>
      <sz val="12"/>
      <name val="TH SarabunPSK"/>
      <family val="2"/>
    </font>
    <font>
      <sz val="10"/>
      <name val="TH SarabunPSK"/>
      <family val="2"/>
    </font>
    <font>
      <sz val="16"/>
      <name val="Angsana New"/>
      <family val="1"/>
    </font>
    <font>
      <b/>
      <sz val="12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2" fillId="0" borderId="0"/>
  </cellStyleXfs>
  <cellXfs count="81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7" fillId="0" borderId="0" xfId="0" applyFont="1"/>
    <xf numFmtId="189" fontId="3" fillId="0" borderId="0" xfId="0" applyNumberFormat="1" applyFont="1" applyAlignment="1">
      <alignment horizontal="center"/>
    </xf>
    <xf numFmtId="0" fontId="8" fillId="0" borderId="8" xfId="0" applyFont="1" applyBorder="1" applyAlignment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/>
    <xf numFmtId="0" fontId="7" fillId="0" borderId="2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88" fontId="8" fillId="0" borderId="1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187" fontId="9" fillId="0" borderId="5" xfId="1" applyNumberFormat="1" applyFont="1" applyBorder="1" applyAlignment="1">
      <alignment horizontal="right"/>
    </xf>
    <xf numFmtId="0" fontId="9" fillId="0" borderId="5" xfId="0" applyFont="1" applyBorder="1" applyAlignment="1">
      <alignment horizontal="right"/>
    </xf>
    <xf numFmtId="188" fontId="9" fillId="0" borderId="5" xfId="1" applyNumberFormat="1" applyFont="1" applyBorder="1" applyAlignment="1">
      <alignment horizontal="right"/>
    </xf>
    <xf numFmtId="187" fontId="9" fillId="0" borderId="0" xfId="1" applyNumberFormat="1" applyFont="1" applyBorder="1" applyAlignment="1">
      <alignment horizontal="right"/>
    </xf>
    <xf numFmtId="0" fontId="9" fillId="0" borderId="0" xfId="0" applyFont="1" applyBorder="1" applyAlignment="1">
      <alignment horizontal="right"/>
    </xf>
    <xf numFmtId="188" fontId="9" fillId="0" borderId="0" xfId="1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 vertical="center"/>
    </xf>
    <xf numFmtId="187" fontId="10" fillId="0" borderId="2" xfId="1" applyNumberFormat="1" applyFont="1" applyBorder="1" applyAlignment="1">
      <alignment horizontal="right" vertical="center"/>
    </xf>
    <xf numFmtId="188" fontId="10" fillId="0" borderId="2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41" fontId="14" fillId="0" borderId="4" xfId="0" applyNumberFormat="1" applyFont="1" applyBorder="1" applyAlignment="1">
      <alignment horizontal="right"/>
    </xf>
    <xf numFmtId="41" fontId="5" fillId="0" borderId="4" xfId="1" applyNumberFormat="1" applyFont="1" applyBorder="1" applyAlignment="1">
      <alignment horizontal="right"/>
    </xf>
    <xf numFmtId="193" fontId="5" fillId="2" borderId="4" xfId="1" applyNumberFormat="1" applyFont="1" applyFill="1" applyBorder="1" applyAlignment="1">
      <alignment horizontal="right"/>
    </xf>
    <xf numFmtId="41" fontId="14" fillId="0" borderId="4" xfId="1" applyNumberFormat="1" applyFont="1" applyBorder="1" applyAlignment="1">
      <alignment horizontal="right"/>
    </xf>
    <xf numFmtId="193" fontId="14" fillId="2" borderId="4" xfId="1" applyNumberFormat="1" applyFont="1" applyFill="1" applyBorder="1" applyAlignment="1">
      <alignment horizontal="right"/>
    </xf>
    <xf numFmtId="41" fontId="14" fillId="0" borderId="4" xfId="0" applyNumberFormat="1" applyFont="1" applyBorder="1" applyAlignment="1">
      <alignment horizontal="right" vertical="center" shrinkToFit="1"/>
    </xf>
    <xf numFmtId="194" fontId="5" fillId="2" borderId="4" xfId="1" applyNumberFormat="1" applyFont="1" applyFill="1" applyBorder="1" applyAlignment="1">
      <alignment horizontal="right"/>
    </xf>
    <xf numFmtId="195" fontId="5" fillId="2" borderId="4" xfId="1" applyNumberFormat="1" applyFont="1" applyFill="1" applyBorder="1" applyAlignment="1"/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17" fontId="14" fillId="0" borderId="0" xfId="0" applyNumberFormat="1" applyFont="1" applyBorder="1" applyAlignment="1">
      <alignment horizontal="left" vertical="center"/>
    </xf>
    <xf numFmtId="0" fontId="14" fillId="0" borderId="0" xfId="2" applyFont="1" applyFill="1" applyBorder="1" applyAlignment="1"/>
    <xf numFmtId="0" fontId="14" fillId="0" borderId="0" xfId="0" applyFont="1" applyBorder="1" applyAlignment="1">
      <alignment horizontal="left"/>
    </xf>
    <xf numFmtId="0" fontId="14" fillId="0" borderId="0" xfId="0" applyFont="1" applyBorder="1" applyAlignment="1">
      <alignment horizontal="left" vertical="center"/>
    </xf>
    <xf numFmtId="17" fontId="14" fillId="0" borderId="0" xfId="0" applyNumberFormat="1" applyFont="1" applyAlignment="1">
      <alignment horizontal="left" vertical="center"/>
    </xf>
    <xf numFmtId="17" fontId="14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14" fillId="0" borderId="1" xfId="0" applyFont="1" applyBorder="1" applyAlignment="1">
      <alignment horizontal="left"/>
    </xf>
    <xf numFmtId="188" fontId="14" fillId="0" borderId="0" xfId="1" applyNumberFormat="1" applyFont="1" applyBorder="1" applyAlignment="1">
      <alignment horizontal="left" vertical="center"/>
    </xf>
    <xf numFmtId="187" fontId="14" fillId="0" borderId="0" xfId="1" applyNumberFormat="1" applyFont="1" applyBorder="1" applyAlignment="1">
      <alignment horizontal="left" vertical="center"/>
    </xf>
    <xf numFmtId="187" fontId="14" fillId="0" borderId="0" xfId="1" applyNumberFormat="1" applyFont="1" applyAlignment="1">
      <alignment horizontal="left" vertical="center"/>
    </xf>
    <xf numFmtId="187" fontId="14" fillId="0" borderId="0" xfId="1" applyNumberFormat="1" applyFont="1" applyAlignment="1">
      <alignment horizontal="left"/>
    </xf>
    <xf numFmtId="187" fontId="14" fillId="0" borderId="0" xfId="1" applyNumberFormat="1" applyFont="1" applyBorder="1" applyAlignment="1">
      <alignment horizontal="left"/>
    </xf>
    <xf numFmtId="188" fontId="14" fillId="0" borderId="0" xfId="1" applyNumberFormat="1" applyFont="1" applyBorder="1" applyAlignment="1">
      <alignment horizontal="left"/>
    </xf>
    <xf numFmtId="0" fontId="8" fillId="0" borderId="8" xfId="0" applyFont="1" applyBorder="1"/>
    <xf numFmtId="0" fontId="8" fillId="0" borderId="1" xfId="0" applyFont="1" applyBorder="1"/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3" fillId="0" borderId="9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7" fillId="0" borderId="7" xfId="0" quotePrefix="1" applyFont="1" applyBorder="1" applyAlignment="1">
      <alignment horizontal="center" vertical="center"/>
    </xf>
    <xf numFmtId="0" fontId="7" fillId="0" borderId="6" xfId="0" quotePrefix="1" applyFont="1" applyBorder="1" applyAlignment="1">
      <alignment horizontal="center" vertical="center"/>
    </xf>
  </cellXfs>
  <cellStyles count="3">
    <cellStyle name="Comma" xfId="1" builtinId="3"/>
    <cellStyle name="Normal" xfId="0" builtinId="0"/>
    <cellStyle name="Normal_เินรัาเินให้สินเ่อรายัหวั-ึ้นweb-เม.ย.4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6" name="Text Box 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7" name="Text Box 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8" name="Text Box 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69" name="Text Box 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0" name="Text Box 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1" name="Text Box 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2" name="Text Box 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3" name="Text Box 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39" name="Group 10"/>
        <xdr:cNvGrpSpPr>
          <a:grpSpLocks/>
        </xdr:cNvGrpSpPr>
      </xdr:nvGrpSpPr>
      <xdr:grpSpPr bwMode="auto">
        <a:xfrm rot="10797528">
          <a:off x="9563100" y="6372225"/>
          <a:ext cx="0" cy="0"/>
          <a:chOff x="636" y="6"/>
          <a:chExt cx="25" cy="503"/>
        </a:xfrm>
      </xdr:grpSpPr>
      <xdr:sp macro="" textlink="">
        <xdr:nvSpPr>
          <xdr:cNvPr id="14313" name="Rectangle 1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4" name="Rectangle 1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7" name="Text Box 1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2" name="Text Box 1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79" name="Text Box 1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0" name="Text Box 1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1" name="Text Box 1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2" name="Text Box 1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3" name="Text Box 1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4" name="Text Box 2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1</xdr:row>
      <xdr:rowOff>0</xdr:rowOff>
    </xdr:from>
    <xdr:to>
      <xdr:col>21</xdr:col>
      <xdr:colOff>0</xdr:colOff>
      <xdr:row>27</xdr:row>
      <xdr:rowOff>0</xdr:rowOff>
    </xdr:to>
    <xdr:grpSp>
      <xdr:nvGrpSpPr>
        <xdr:cNvPr id="14248" name="Group 21"/>
        <xdr:cNvGrpSpPr>
          <a:grpSpLocks/>
        </xdr:cNvGrpSpPr>
      </xdr:nvGrpSpPr>
      <xdr:grpSpPr bwMode="auto">
        <a:xfrm rot="10797528">
          <a:off x="9563100" y="238125"/>
          <a:ext cx="0" cy="6134100"/>
          <a:chOff x="636" y="6"/>
          <a:chExt cx="25" cy="503"/>
        </a:xfrm>
      </xdr:grpSpPr>
      <xdr:sp macro="" textlink="">
        <xdr:nvSpPr>
          <xdr:cNvPr id="14311" name="Rectangle 22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2" name="Rectangle 23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88" name="Text Box 2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2" name="Text Box 2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3" name="Text Box 2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4" name="Text Box 3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5" name="Text Box 3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6" name="Text Box 3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7" name="Text Box 3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298" name="Text Box 3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57" name="Group 35"/>
        <xdr:cNvGrpSpPr>
          <a:grpSpLocks/>
        </xdr:cNvGrpSpPr>
      </xdr:nvGrpSpPr>
      <xdr:grpSpPr bwMode="auto">
        <a:xfrm rot="10797528">
          <a:off x="9563100" y="6372225"/>
          <a:ext cx="0" cy="0"/>
          <a:chOff x="636" y="6"/>
          <a:chExt cx="25" cy="503"/>
        </a:xfrm>
      </xdr:grpSpPr>
      <xdr:sp macro="" textlink="">
        <xdr:nvSpPr>
          <xdr:cNvPr id="14309" name="Rectangle 36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10" name="Rectangle 37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2" name="Text Box 3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3" name="Text Box 3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85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4" name="Text Box 4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5" name="Text Box 4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6" name="Text Box 4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7" name="Text Box 4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8" name="Text Box 4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09" name="Text Box 4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0" name="Text Box 4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21</xdr:col>
      <xdr:colOff>0</xdr:colOff>
      <xdr:row>23</xdr:row>
      <xdr:rowOff>0</xdr:rowOff>
    </xdr:to>
    <xdr:sp macro="" textlink="">
      <xdr:nvSpPr>
        <xdr:cNvPr id="11311" name="Text Box 47"/>
        <xdr:cNvSpPr txBox="1">
          <a:spLocks noChangeArrowheads="1"/>
        </xdr:cNvSpPr>
      </xdr:nvSpPr>
      <xdr:spPr bwMode="auto">
        <a:xfrm>
          <a:off x="9448800" y="990600"/>
          <a:ext cx="0" cy="443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2" name="Text Box 4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32004" anchor="t" upright="1"/>
        <a:lstStyle/>
        <a:p>
          <a:pPr algn="r" rtl="0">
            <a:defRPr sz="1000"/>
          </a:pPr>
          <a:r>
            <a:rPr lang="en-US" sz="1200" b="0" i="0" strike="noStrike">
              <a:solidFill>
                <a:srgbClr val="000000"/>
              </a:solidFill>
              <a:cs typeface="JasmineUPC"/>
            </a:rPr>
            <a:t>Labour Statistics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69" name="Group 49"/>
        <xdr:cNvGrpSpPr>
          <a:grpSpLocks/>
        </xdr:cNvGrpSpPr>
      </xdr:nvGrpSpPr>
      <xdr:grpSpPr bwMode="auto">
        <a:xfrm rot="10797528">
          <a:off x="9563100" y="6372225"/>
          <a:ext cx="0" cy="0"/>
          <a:chOff x="636" y="6"/>
          <a:chExt cx="25" cy="503"/>
        </a:xfrm>
      </xdr:grpSpPr>
      <xdr:sp macro="" textlink="">
        <xdr:nvSpPr>
          <xdr:cNvPr id="14307" name="Rectangle 50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8" name="Rectangle 51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6" name="Text Box 5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7" name="Text Box 5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8" name="Text Box 5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19" name="Text Box 55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0" name="Text Box 56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1" name="Text Box 5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2" name="Text Box 5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3" name="Text Box 5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78" name="Group 60"/>
        <xdr:cNvGrpSpPr>
          <a:grpSpLocks/>
        </xdr:cNvGrpSpPr>
      </xdr:nvGrpSpPr>
      <xdr:grpSpPr bwMode="auto">
        <a:xfrm rot="10797528">
          <a:off x="9563100" y="6372225"/>
          <a:ext cx="0" cy="0"/>
          <a:chOff x="636" y="6"/>
          <a:chExt cx="25" cy="503"/>
        </a:xfrm>
      </xdr:grpSpPr>
      <xdr:sp macro="" textlink="">
        <xdr:nvSpPr>
          <xdr:cNvPr id="14305" name="Rectangle 61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6" name="Rectangle 62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27" name="Text Box 6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grpSp>
      <xdr:nvGrpSpPr>
        <xdr:cNvPr id="14280" name="Group 64"/>
        <xdr:cNvGrpSpPr>
          <a:grpSpLocks/>
        </xdr:cNvGrpSpPr>
      </xdr:nvGrpSpPr>
      <xdr:grpSpPr bwMode="auto">
        <a:xfrm rot="10797528">
          <a:off x="9563100" y="6372225"/>
          <a:ext cx="0" cy="0"/>
          <a:chOff x="636" y="6"/>
          <a:chExt cx="25" cy="503"/>
        </a:xfrm>
      </xdr:grpSpPr>
      <xdr:sp macro="" textlink="">
        <xdr:nvSpPr>
          <xdr:cNvPr id="14303" name="Rectangle 6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4" name="Rectangle 6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1" name="Text Box 6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2" name="Text Box 68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3" name="Text Box 69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4" name="Text Box 70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สถิติแรงงาน</a:t>
          </a:r>
        </a:p>
        <a:p>
          <a:pPr algn="l" rtl="0">
            <a:defRPr sz="1000"/>
          </a:pPr>
          <a:r>
            <a:rPr lang="th-TH" sz="1200" b="1" i="0" strike="noStrike">
              <a:solidFill>
                <a:srgbClr val="000000"/>
              </a:solidFill>
              <a:latin typeface="AngsanaUPC"/>
              <a:cs typeface="AngsanaUPC"/>
            </a:rPr>
            <a:t>86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5" name="Text Box 71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6" name="Text Box 72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37" name="Text Box 73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1148" anchor="b" upright="1"/>
        <a:lstStyle/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Labor Statistics</a:t>
          </a:r>
        </a:p>
        <a:p>
          <a:pPr algn="r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ngsanaUPC"/>
              <a:cs typeface="AngsanaUPC"/>
            </a:rPr>
            <a:t>87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27</xdr:row>
      <xdr:rowOff>0</xdr:rowOff>
    </xdr:to>
    <xdr:grpSp>
      <xdr:nvGrpSpPr>
        <xdr:cNvPr id="14288" name="Group 74"/>
        <xdr:cNvGrpSpPr>
          <a:grpSpLocks/>
        </xdr:cNvGrpSpPr>
      </xdr:nvGrpSpPr>
      <xdr:grpSpPr bwMode="auto">
        <a:xfrm rot="10797528">
          <a:off x="9563100" y="5819775"/>
          <a:ext cx="0" cy="552450"/>
          <a:chOff x="636" y="6"/>
          <a:chExt cx="25" cy="503"/>
        </a:xfrm>
      </xdr:grpSpPr>
      <xdr:sp macro="" textlink="">
        <xdr:nvSpPr>
          <xdr:cNvPr id="14301" name="Rectangle 7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2" name="Rectangle 7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41" name="Text Box 77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23</a:t>
          </a:r>
        </a:p>
      </xdr:txBody>
    </xdr:sp>
    <xdr:clientData/>
  </xdr:twoCellAnchor>
  <xdr:twoCellAnchor>
    <xdr:from>
      <xdr:col>21</xdr:col>
      <xdr:colOff>0</xdr:colOff>
      <xdr:row>23</xdr:row>
      <xdr:rowOff>0</xdr:rowOff>
    </xdr:from>
    <xdr:to>
      <xdr:col>21</xdr:col>
      <xdr:colOff>0</xdr:colOff>
      <xdr:row>27</xdr:row>
      <xdr:rowOff>0</xdr:rowOff>
    </xdr:to>
    <xdr:grpSp>
      <xdr:nvGrpSpPr>
        <xdr:cNvPr id="14290" name="Group 78"/>
        <xdr:cNvGrpSpPr>
          <a:grpSpLocks/>
        </xdr:cNvGrpSpPr>
      </xdr:nvGrpSpPr>
      <xdr:grpSpPr bwMode="auto">
        <a:xfrm rot="10797528">
          <a:off x="9563100" y="5819775"/>
          <a:ext cx="0" cy="552450"/>
          <a:chOff x="636" y="6"/>
          <a:chExt cx="25" cy="503"/>
        </a:xfrm>
      </xdr:grpSpPr>
      <xdr:sp macro="" textlink="">
        <xdr:nvSpPr>
          <xdr:cNvPr id="14299" name="Rectangle 79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300" name="Rectangle 80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21</xdr:col>
      <xdr:colOff>0</xdr:colOff>
      <xdr:row>27</xdr:row>
      <xdr:rowOff>0</xdr:rowOff>
    </xdr:from>
    <xdr:to>
      <xdr:col>21</xdr:col>
      <xdr:colOff>0</xdr:colOff>
      <xdr:row>27</xdr:row>
      <xdr:rowOff>0</xdr:rowOff>
    </xdr:to>
    <xdr:sp macro="" textlink="">
      <xdr:nvSpPr>
        <xdr:cNvPr id="11358" name="Text Box 94"/>
        <xdr:cNvSpPr txBox="1">
          <a:spLocks noChangeArrowheads="1"/>
        </xdr:cNvSpPr>
      </xdr:nvSpPr>
      <xdr:spPr bwMode="auto">
        <a:xfrm>
          <a:off x="9448800" y="64389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32004" anchor="b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cs typeface="JasmineUPC"/>
            </a:rPr>
            <a:t>84</a:t>
          </a:r>
        </a:p>
      </xdr:txBody>
    </xdr:sp>
    <xdr:clientData/>
  </xdr:twoCellAnchor>
  <xdr:twoCellAnchor>
    <xdr:from>
      <xdr:col>21</xdr:col>
      <xdr:colOff>19050</xdr:colOff>
      <xdr:row>0</xdr:row>
      <xdr:rowOff>0</xdr:rowOff>
    </xdr:from>
    <xdr:to>
      <xdr:col>23</xdr:col>
      <xdr:colOff>180975</xdr:colOff>
      <xdr:row>27</xdr:row>
      <xdr:rowOff>85725</xdr:rowOff>
    </xdr:to>
    <xdr:grpSp>
      <xdr:nvGrpSpPr>
        <xdr:cNvPr id="14292" name="Group 3273"/>
        <xdr:cNvGrpSpPr>
          <a:grpSpLocks/>
        </xdr:cNvGrpSpPr>
      </xdr:nvGrpSpPr>
      <xdr:grpSpPr bwMode="auto">
        <a:xfrm>
          <a:off x="9582150" y="0"/>
          <a:ext cx="695325" cy="6457950"/>
          <a:chOff x="991" y="0"/>
          <a:chExt cx="62" cy="709"/>
        </a:xfrm>
      </xdr:grpSpPr>
      <xdr:sp macro="" textlink="">
        <xdr:nvSpPr>
          <xdr:cNvPr id="2219" name="Text Box 6"/>
          <xdr:cNvSpPr txBox="1">
            <a:spLocks noChangeArrowheads="1"/>
          </xdr:cNvSpPr>
        </xdr:nvSpPr>
        <xdr:spPr bwMode="auto">
          <a:xfrm>
            <a:off x="993" y="161"/>
            <a:ext cx="50" cy="50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1" y="666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4298" name="Straight Connector 12"/>
          <xdr:cNvCxnSpPr>
            <a:cxnSpLocks noChangeShapeType="1"/>
          </xdr:cNvCxnSpPr>
        </xdr:nvCxnSpPr>
        <xdr:spPr bwMode="auto">
          <a:xfrm rot="5400000">
            <a:off x="685" y="333"/>
            <a:ext cx="66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27"/>
  <sheetViews>
    <sheetView showGridLines="0" tabSelected="1" workbookViewId="0">
      <selection activeCell="O15" sqref="O15"/>
    </sheetView>
  </sheetViews>
  <sheetFormatPr defaultRowHeight="15.75" x14ac:dyDescent="0.25"/>
  <cols>
    <col min="1" max="1" width="1.42578125" style="5" customWidth="1"/>
    <col min="2" max="2" width="5.85546875" style="5" customWidth="1"/>
    <col min="3" max="3" width="4.140625" style="5" customWidth="1"/>
    <col min="4" max="4" width="3.85546875" style="5" customWidth="1"/>
    <col min="5" max="5" width="2.140625" style="5" customWidth="1"/>
    <col min="6" max="19" width="7.7109375" style="5" customWidth="1"/>
    <col min="20" max="20" width="1.42578125" style="5" customWidth="1"/>
    <col min="21" max="21" width="16.5703125" style="5" customWidth="1"/>
    <col min="22" max="22" width="2.28515625" style="5" customWidth="1"/>
    <col min="23" max="23" width="5.7109375" style="5" customWidth="1"/>
    <col min="24" max="16384" width="9.140625" style="5"/>
  </cols>
  <sheetData>
    <row r="1" spans="1:25" s="1" customFormat="1" ht="18.75" x14ac:dyDescent="0.3">
      <c r="B1" s="1" t="s">
        <v>0</v>
      </c>
      <c r="C1" s="6">
        <v>2.9</v>
      </c>
      <c r="D1" s="1" t="s">
        <v>52</v>
      </c>
    </row>
    <row r="2" spans="1:25" s="2" customFormat="1" ht="18.75" x14ac:dyDescent="0.3">
      <c r="B2" s="1" t="s">
        <v>18</v>
      </c>
      <c r="C2" s="6">
        <v>2.9</v>
      </c>
      <c r="D2" s="1" t="s">
        <v>53</v>
      </c>
      <c r="E2" s="1"/>
      <c r="F2" s="1"/>
    </row>
    <row r="3" spans="1:25" s="4" customFormat="1" ht="16.5" customHeight="1" x14ac:dyDescent="0.3">
      <c r="A3" s="3"/>
      <c r="B3" s="3"/>
      <c r="C3" s="3"/>
      <c r="D3" s="3"/>
      <c r="E3" s="3"/>
      <c r="F3" s="3"/>
      <c r="G3" s="3"/>
      <c r="L3" s="3"/>
      <c r="U3" s="71" t="s">
        <v>13</v>
      </c>
      <c r="V3" s="71"/>
    </row>
    <row r="4" spans="1:25" s="10" customFormat="1" ht="19.5" customHeight="1" x14ac:dyDescent="0.25">
      <c r="A4" s="7"/>
      <c r="B4" s="7"/>
      <c r="C4" s="7"/>
      <c r="D4" s="7"/>
      <c r="E4" s="7"/>
      <c r="F4" s="76" t="s">
        <v>7</v>
      </c>
      <c r="G4" s="77"/>
      <c r="H4" s="77"/>
      <c r="I4" s="77"/>
      <c r="J4" s="77"/>
      <c r="K4" s="77"/>
      <c r="L4" s="78"/>
      <c r="M4" s="69" t="s">
        <v>19</v>
      </c>
      <c r="N4" s="69"/>
      <c r="O4" s="69"/>
      <c r="P4" s="69"/>
      <c r="Q4" s="69"/>
      <c r="R4" s="69"/>
      <c r="S4" s="70"/>
      <c r="T4" s="8"/>
      <c r="U4" s="9"/>
      <c r="V4" s="62"/>
    </row>
    <row r="5" spans="1:25" s="10" customFormat="1" x14ac:dyDescent="0.25">
      <c r="A5" s="75" t="s">
        <v>1</v>
      </c>
      <c r="B5" s="75"/>
      <c r="C5" s="75"/>
      <c r="D5" s="75"/>
      <c r="E5" s="75"/>
      <c r="F5" s="67">
        <v>2551</v>
      </c>
      <c r="G5" s="68"/>
      <c r="H5" s="64">
        <v>2553</v>
      </c>
      <c r="I5" s="11">
        <v>2554</v>
      </c>
      <c r="J5" s="64">
        <v>2555</v>
      </c>
      <c r="K5" s="11">
        <v>2556</v>
      </c>
      <c r="L5" s="11">
        <v>2560</v>
      </c>
      <c r="M5" s="67">
        <v>2551</v>
      </c>
      <c r="N5" s="68"/>
      <c r="O5" s="64">
        <v>2553</v>
      </c>
      <c r="P5" s="11">
        <v>2554</v>
      </c>
      <c r="Q5" s="64">
        <v>2555</v>
      </c>
      <c r="R5" s="11">
        <v>2556</v>
      </c>
      <c r="S5" s="11">
        <v>2560</v>
      </c>
      <c r="T5" s="12"/>
      <c r="U5" s="74" t="s">
        <v>6</v>
      </c>
    </row>
    <row r="6" spans="1:25" s="10" customFormat="1" ht="12" customHeight="1" x14ac:dyDescent="0.25">
      <c r="A6" s="75"/>
      <c r="B6" s="75"/>
      <c r="C6" s="75"/>
      <c r="D6" s="75"/>
      <c r="E6" s="75"/>
      <c r="F6" s="79" t="s">
        <v>10</v>
      </c>
      <c r="G6" s="80"/>
      <c r="H6" s="14" t="s">
        <v>11</v>
      </c>
      <c r="I6" s="13" t="s">
        <v>12</v>
      </c>
      <c r="J6" s="14" t="s">
        <v>17</v>
      </c>
      <c r="K6" s="13" t="s">
        <v>16</v>
      </c>
      <c r="L6" s="13" t="s">
        <v>16</v>
      </c>
      <c r="M6" s="79" t="s">
        <v>10</v>
      </c>
      <c r="N6" s="80"/>
      <c r="O6" s="14" t="s">
        <v>11</v>
      </c>
      <c r="P6" s="13" t="s">
        <v>12</v>
      </c>
      <c r="Q6" s="14" t="s">
        <v>17</v>
      </c>
      <c r="R6" s="13" t="s">
        <v>16</v>
      </c>
      <c r="S6" s="13" t="s">
        <v>16</v>
      </c>
      <c r="T6" s="12"/>
      <c r="U6" s="74"/>
    </row>
    <row r="7" spans="1:25" s="10" customFormat="1" ht="18" customHeight="1" x14ac:dyDescent="0.25">
      <c r="A7" s="74"/>
      <c r="B7" s="74"/>
      <c r="C7" s="74"/>
      <c r="D7" s="74"/>
      <c r="E7" s="74"/>
      <c r="F7" s="15" t="s">
        <v>3</v>
      </c>
      <c r="G7" s="66" t="s">
        <v>8</v>
      </c>
      <c r="H7" s="15" t="s">
        <v>3</v>
      </c>
      <c r="I7" s="15" t="s">
        <v>2</v>
      </c>
      <c r="J7" s="15" t="s">
        <v>14</v>
      </c>
      <c r="K7" s="15" t="s">
        <v>2</v>
      </c>
      <c r="L7" s="15" t="s">
        <v>2</v>
      </c>
      <c r="M7" s="15" t="s">
        <v>3</v>
      </c>
      <c r="N7" s="66" t="s">
        <v>8</v>
      </c>
      <c r="O7" s="15" t="s">
        <v>3</v>
      </c>
      <c r="P7" s="15" t="s">
        <v>2</v>
      </c>
      <c r="Q7" s="15" t="s">
        <v>14</v>
      </c>
      <c r="R7" s="15" t="s">
        <v>2</v>
      </c>
      <c r="S7" s="15" t="s">
        <v>2</v>
      </c>
      <c r="T7" s="12"/>
      <c r="U7" s="74"/>
    </row>
    <row r="8" spans="1:25" s="10" customFormat="1" ht="14.25" customHeight="1" x14ac:dyDescent="0.25">
      <c r="A8" s="16"/>
      <c r="B8" s="16"/>
      <c r="C8" s="17"/>
      <c r="D8" s="17"/>
      <c r="E8" s="17"/>
      <c r="F8" s="18" t="s">
        <v>5</v>
      </c>
      <c r="G8" s="65" t="s">
        <v>9</v>
      </c>
      <c r="H8" s="18" t="s">
        <v>5</v>
      </c>
      <c r="I8" s="18" t="s">
        <v>4</v>
      </c>
      <c r="J8" s="18" t="s">
        <v>15</v>
      </c>
      <c r="K8" s="18" t="s">
        <v>4</v>
      </c>
      <c r="L8" s="18" t="s">
        <v>4</v>
      </c>
      <c r="M8" s="18" t="s">
        <v>5</v>
      </c>
      <c r="N8" s="65" t="s">
        <v>9</v>
      </c>
      <c r="O8" s="18" t="s">
        <v>5</v>
      </c>
      <c r="P8" s="18" t="s">
        <v>4</v>
      </c>
      <c r="Q8" s="18" t="s">
        <v>15</v>
      </c>
      <c r="R8" s="18" t="s">
        <v>4</v>
      </c>
      <c r="S8" s="18" t="s">
        <v>4</v>
      </c>
      <c r="T8" s="19"/>
      <c r="U8" s="20"/>
      <c r="V8" s="63"/>
    </row>
    <row r="9" spans="1:25" s="32" customFormat="1" ht="20.25" customHeight="1" x14ac:dyDescent="0.3">
      <c r="A9" s="46" t="s">
        <v>20</v>
      </c>
      <c r="B9" s="47"/>
      <c r="C9" s="46"/>
      <c r="D9" s="46"/>
      <c r="F9" s="33"/>
      <c r="G9" s="33"/>
      <c r="H9" s="33"/>
      <c r="I9" s="33"/>
      <c r="J9" s="33"/>
      <c r="K9" s="33"/>
      <c r="L9" s="33"/>
      <c r="M9" s="34"/>
      <c r="N9" s="34"/>
      <c r="O9" s="33"/>
      <c r="P9" s="33"/>
      <c r="Q9" s="33"/>
      <c r="R9" s="33"/>
      <c r="S9" s="33"/>
      <c r="T9" s="72" t="s">
        <v>51</v>
      </c>
      <c r="U9" s="73"/>
    </row>
    <row r="10" spans="1:25" s="36" customFormat="1" ht="21.75" customHeight="1" x14ac:dyDescent="0.3">
      <c r="A10" s="48"/>
      <c r="B10" s="49" t="s">
        <v>24</v>
      </c>
      <c r="C10" s="50"/>
      <c r="D10" s="50"/>
      <c r="E10" s="50"/>
      <c r="F10" s="38">
        <v>150</v>
      </c>
      <c r="G10" s="39">
        <v>155</v>
      </c>
      <c r="H10" s="40">
        <v>159</v>
      </c>
      <c r="I10" s="40">
        <v>174</v>
      </c>
      <c r="J10" s="40">
        <v>243</v>
      </c>
      <c r="K10" s="40">
        <v>300</v>
      </c>
      <c r="L10" s="40">
        <v>300</v>
      </c>
      <c r="M10" s="44">
        <f>(F10-Y10)/Y10*100</f>
        <v>4.1666666666666661</v>
      </c>
      <c r="N10" s="44">
        <f t="shared" ref="N10:S23" si="0">(G10-F10)/F10*100</f>
        <v>3.3333333333333335</v>
      </c>
      <c r="O10" s="44">
        <f t="shared" si="0"/>
        <v>2.5806451612903225</v>
      </c>
      <c r="P10" s="44">
        <f t="shared" si="0"/>
        <v>9.433962264150944</v>
      </c>
      <c r="Q10" s="44">
        <f t="shared" si="0"/>
        <v>39.655172413793103</v>
      </c>
      <c r="R10" s="44">
        <f t="shared" si="0"/>
        <v>23.456790123456788</v>
      </c>
      <c r="S10" s="44">
        <f t="shared" si="0"/>
        <v>0</v>
      </c>
      <c r="T10" s="56"/>
      <c r="U10" s="31" t="s">
        <v>37</v>
      </c>
      <c r="V10" s="35"/>
      <c r="Y10" s="21">
        <v>144</v>
      </c>
    </row>
    <row r="11" spans="1:25" s="36" customFormat="1" ht="21.75" customHeight="1" x14ac:dyDescent="0.3">
      <c r="A11" s="48"/>
      <c r="B11" s="49" t="s">
        <v>25</v>
      </c>
      <c r="C11" s="50"/>
      <c r="D11" s="50"/>
      <c r="E11" s="50"/>
      <c r="F11" s="38">
        <v>160</v>
      </c>
      <c r="G11" s="41">
        <v>165</v>
      </c>
      <c r="H11" s="42">
        <v>170</v>
      </c>
      <c r="I11" s="42">
        <v>184</v>
      </c>
      <c r="J11" s="42">
        <v>257</v>
      </c>
      <c r="K11" s="40">
        <v>300</v>
      </c>
      <c r="L11" s="40">
        <v>308</v>
      </c>
      <c r="M11" s="44">
        <f t="shared" ref="M11:M23" si="1">(F11-Y11)/Y11*100</f>
        <v>5.9602649006622519</v>
      </c>
      <c r="N11" s="44">
        <f t="shared" si="0"/>
        <v>3.125</v>
      </c>
      <c r="O11" s="44">
        <f t="shared" si="0"/>
        <v>3.0303030303030303</v>
      </c>
      <c r="P11" s="44">
        <f t="shared" si="0"/>
        <v>8.235294117647058</v>
      </c>
      <c r="Q11" s="44">
        <f t="shared" si="0"/>
        <v>39.673913043478258</v>
      </c>
      <c r="R11" s="44">
        <f t="shared" si="0"/>
        <v>16.731517509727624</v>
      </c>
      <c r="S11" s="44">
        <f t="shared" si="0"/>
        <v>2.666666666666667</v>
      </c>
      <c r="T11" s="56"/>
      <c r="U11" s="31" t="s">
        <v>38</v>
      </c>
      <c r="V11" s="35"/>
      <c r="Y11" s="21">
        <v>151</v>
      </c>
    </row>
    <row r="12" spans="1:25" s="36" customFormat="1" ht="21.75" customHeight="1" x14ac:dyDescent="0.3">
      <c r="A12" s="51"/>
      <c r="B12" s="49" t="s">
        <v>26</v>
      </c>
      <c r="C12" s="50"/>
      <c r="D12" s="50"/>
      <c r="E12" s="50"/>
      <c r="F12" s="38">
        <v>162</v>
      </c>
      <c r="G12" s="39">
        <v>168</v>
      </c>
      <c r="H12" s="40">
        <v>173</v>
      </c>
      <c r="I12" s="40">
        <v>186</v>
      </c>
      <c r="J12" s="40">
        <v>259</v>
      </c>
      <c r="K12" s="40">
        <v>300</v>
      </c>
      <c r="L12" s="40">
        <v>308</v>
      </c>
      <c r="M12" s="44">
        <f t="shared" si="1"/>
        <v>4.5161290322580641</v>
      </c>
      <c r="N12" s="44">
        <f t="shared" si="0"/>
        <v>3.7037037037037033</v>
      </c>
      <c r="O12" s="44">
        <f t="shared" si="0"/>
        <v>2.9761904761904758</v>
      </c>
      <c r="P12" s="44">
        <f t="shared" si="0"/>
        <v>7.5144508670520231</v>
      </c>
      <c r="Q12" s="44">
        <f t="shared" si="0"/>
        <v>39.247311827956985</v>
      </c>
      <c r="R12" s="44">
        <f t="shared" si="0"/>
        <v>15.83011583011583</v>
      </c>
      <c r="S12" s="44">
        <f t="shared" si="0"/>
        <v>2.666666666666667</v>
      </c>
      <c r="T12" s="56"/>
      <c r="U12" s="31" t="s">
        <v>39</v>
      </c>
      <c r="V12" s="35"/>
      <c r="Y12" s="21">
        <v>155</v>
      </c>
    </row>
    <row r="13" spans="1:25" s="36" customFormat="1" ht="21.75" customHeight="1" x14ac:dyDescent="0.3">
      <c r="A13" s="51"/>
      <c r="B13" s="49" t="s">
        <v>27</v>
      </c>
      <c r="C13" s="50"/>
      <c r="D13" s="50"/>
      <c r="E13" s="50"/>
      <c r="F13" s="38">
        <v>193</v>
      </c>
      <c r="G13" s="39">
        <v>197</v>
      </c>
      <c r="H13" s="40">
        <v>204</v>
      </c>
      <c r="I13" s="40">
        <v>221</v>
      </c>
      <c r="J13" s="40">
        <v>300</v>
      </c>
      <c r="K13" s="40">
        <v>300</v>
      </c>
      <c r="L13" s="40">
        <v>310</v>
      </c>
      <c r="M13" s="44">
        <f t="shared" si="1"/>
        <v>6.6298342541436464</v>
      </c>
      <c r="N13" s="44">
        <f t="shared" si="0"/>
        <v>2.0725388601036272</v>
      </c>
      <c r="O13" s="44">
        <f t="shared" si="0"/>
        <v>3.5532994923857872</v>
      </c>
      <c r="P13" s="44">
        <f t="shared" si="0"/>
        <v>8.3333333333333321</v>
      </c>
      <c r="Q13" s="44">
        <f t="shared" si="0"/>
        <v>35.74660633484163</v>
      </c>
      <c r="R13" s="44">
        <f t="shared" si="0"/>
        <v>0</v>
      </c>
      <c r="S13" s="44">
        <f t="shared" si="0"/>
        <v>3.3333333333333335</v>
      </c>
      <c r="T13" s="57"/>
      <c r="U13" s="31" t="s">
        <v>40</v>
      </c>
      <c r="V13" s="35"/>
      <c r="Y13" s="21">
        <v>181</v>
      </c>
    </row>
    <row r="14" spans="1:25" s="36" customFormat="1" ht="21.75" customHeight="1" x14ac:dyDescent="0.3">
      <c r="A14" s="48"/>
      <c r="B14" s="49" t="s">
        <v>28</v>
      </c>
      <c r="C14" s="50"/>
      <c r="D14" s="50"/>
      <c r="E14" s="50"/>
      <c r="F14" s="38">
        <v>150</v>
      </c>
      <c r="G14" s="41">
        <v>155</v>
      </c>
      <c r="H14" s="42">
        <v>159</v>
      </c>
      <c r="I14" s="42">
        <v>172</v>
      </c>
      <c r="J14" s="42">
        <v>240</v>
      </c>
      <c r="K14" s="40">
        <v>300</v>
      </c>
      <c r="L14" s="40">
        <v>308</v>
      </c>
      <c r="M14" s="44">
        <f t="shared" si="1"/>
        <v>4.895104895104895</v>
      </c>
      <c r="N14" s="44">
        <f t="shared" si="0"/>
        <v>3.3333333333333335</v>
      </c>
      <c r="O14" s="44">
        <f t="shared" si="0"/>
        <v>2.5806451612903225</v>
      </c>
      <c r="P14" s="44">
        <f t="shared" si="0"/>
        <v>8.1761006289308167</v>
      </c>
      <c r="Q14" s="44">
        <f t="shared" si="0"/>
        <v>39.534883720930232</v>
      </c>
      <c r="R14" s="44">
        <f t="shared" si="0"/>
        <v>25</v>
      </c>
      <c r="S14" s="44">
        <f t="shared" si="0"/>
        <v>2.666666666666667</v>
      </c>
      <c r="T14" s="56"/>
      <c r="U14" s="31" t="s">
        <v>41</v>
      </c>
      <c r="V14" s="35"/>
      <c r="Y14" s="21">
        <v>143</v>
      </c>
    </row>
    <row r="15" spans="1:25" s="36" customFormat="1" ht="21.75" customHeight="1" x14ac:dyDescent="0.3">
      <c r="A15" s="52"/>
      <c r="B15" s="49" t="s">
        <v>29</v>
      </c>
      <c r="C15" s="50"/>
      <c r="D15" s="50"/>
      <c r="E15" s="50"/>
      <c r="F15" s="43">
        <v>163</v>
      </c>
      <c r="G15" s="41">
        <v>169</v>
      </c>
      <c r="H15" s="42">
        <v>173</v>
      </c>
      <c r="I15" s="42">
        <v>185</v>
      </c>
      <c r="J15" s="42">
        <v>258</v>
      </c>
      <c r="K15" s="40">
        <v>300</v>
      </c>
      <c r="L15" s="40">
        <v>300</v>
      </c>
      <c r="M15" s="44">
        <f t="shared" si="1"/>
        <v>5.161290322580645</v>
      </c>
      <c r="N15" s="44">
        <f t="shared" si="0"/>
        <v>3.6809815950920246</v>
      </c>
      <c r="O15" s="44">
        <f t="shared" si="0"/>
        <v>2.3668639053254439</v>
      </c>
      <c r="P15" s="44">
        <f t="shared" si="0"/>
        <v>6.9364161849710975</v>
      </c>
      <c r="Q15" s="44">
        <f t="shared" si="0"/>
        <v>39.45945945945946</v>
      </c>
      <c r="R15" s="44">
        <f t="shared" si="0"/>
        <v>16.279069767441861</v>
      </c>
      <c r="S15" s="44">
        <f t="shared" si="0"/>
        <v>0</v>
      </c>
      <c r="T15" s="58"/>
      <c r="U15" s="31" t="s">
        <v>42</v>
      </c>
      <c r="V15" s="35"/>
      <c r="Y15" s="21">
        <v>155</v>
      </c>
    </row>
    <row r="16" spans="1:25" s="35" customFormat="1" ht="21.75" customHeight="1" x14ac:dyDescent="0.3">
      <c r="A16" s="53"/>
      <c r="B16" s="49" t="s">
        <v>30</v>
      </c>
      <c r="C16" s="50"/>
      <c r="D16" s="50"/>
      <c r="E16" s="50"/>
      <c r="F16" s="38">
        <v>150</v>
      </c>
      <c r="G16" s="41">
        <v>158</v>
      </c>
      <c r="H16" s="42">
        <v>160</v>
      </c>
      <c r="I16" s="42">
        <v>173</v>
      </c>
      <c r="J16" s="42">
        <v>241</v>
      </c>
      <c r="K16" s="40">
        <v>300</v>
      </c>
      <c r="L16" s="40">
        <v>300</v>
      </c>
      <c r="M16" s="44">
        <f t="shared" si="1"/>
        <v>3.4482758620689653</v>
      </c>
      <c r="N16" s="44">
        <f t="shared" si="0"/>
        <v>5.3333333333333339</v>
      </c>
      <c r="O16" s="44">
        <f t="shared" si="0"/>
        <v>1.2658227848101267</v>
      </c>
      <c r="P16" s="44">
        <f t="shared" si="0"/>
        <v>8.125</v>
      </c>
      <c r="Q16" s="44">
        <f t="shared" si="0"/>
        <v>39.306358381502889</v>
      </c>
      <c r="R16" s="44">
        <f t="shared" si="0"/>
        <v>24.481327800829874</v>
      </c>
      <c r="S16" s="44">
        <f t="shared" si="0"/>
        <v>0</v>
      </c>
      <c r="T16" s="59"/>
      <c r="U16" s="31" t="s">
        <v>43</v>
      </c>
      <c r="Y16" s="21">
        <v>145</v>
      </c>
    </row>
    <row r="17" spans="1:25" s="35" customFormat="1" ht="21.75" customHeight="1" x14ac:dyDescent="0.3">
      <c r="A17" s="54"/>
      <c r="B17" s="49" t="s">
        <v>31</v>
      </c>
      <c r="C17" s="50"/>
      <c r="D17" s="50"/>
      <c r="E17" s="50"/>
      <c r="F17" s="38">
        <v>152</v>
      </c>
      <c r="G17" s="41">
        <v>157</v>
      </c>
      <c r="H17" s="42">
        <v>161</v>
      </c>
      <c r="I17" s="42">
        <v>176</v>
      </c>
      <c r="J17" s="42">
        <v>246</v>
      </c>
      <c r="K17" s="40">
        <v>300</v>
      </c>
      <c r="L17" s="40">
        <v>308</v>
      </c>
      <c r="M17" s="44">
        <f t="shared" si="1"/>
        <v>5.5555555555555554</v>
      </c>
      <c r="N17" s="44">
        <f t="shared" si="0"/>
        <v>3.2894736842105261</v>
      </c>
      <c r="O17" s="44">
        <f t="shared" si="0"/>
        <v>2.547770700636943</v>
      </c>
      <c r="P17" s="44">
        <f t="shared" si="0"/>
        <v>9.316770186335404</v>
      </c>
      <c r="Q17" s="44">
        <f t="shared" si="0"/>
        <v>39.772727272727273</v>
      </c>
      <c r="R17" s="44">
        <f t="shared" si="0"/>
        <v>21.951219512195124</v>
      </c>
      <c r="S17" s="44">
        <f t="shared" si="0"/>
        <v>2.666666666666667</v>
      </c>
      <c r="T17" s="60"/>
      <c r="U17" s="31" t="s">
        <v>44</v>
      </c>
      <c r="Y17" s="21">
        <v>144</v>
      </c>
    </row>
    <row r="18" spans="1:25" s="35" customFormat="1" ht="21.75" customHeight="1" x14ac:dyDescent="0.3">
      <c r="A18" s="50"/>
      <c r="B18" s="49" t="s">
        <v>32</v>
      </c>
      <c r="C18" s="50"/>
      <c r="D18" s="50"/>
      <c r="E18" s="50"/>
      <c r="F18" s="38">
        <v>150</v>
      </c>
      <c r="G18" s="41">
        <v>155</v>
      </c>
      <c r="H18" s="42">
        <v>159</v>
      </c>
      <c r="I18" s="42">
        <v>173</v>
      </c>
      <c r="J18" s="42">
        <v>241</v>
      </c>
      <c r="K18" s="40">
        <v>300</v>
      </c>
      <c r="L18" s="40">
        <v>305</v>
      </c>
      <c r="M18" s="44">
        <f t="shared" si="1"/>
        <v>4.1666666666666661</v>
      </c>
      <c r="N18" s="44">
        <f t="shared" si="0"/>
        <v>3.3333333333333335</v>
      </c>
      <c r="O18" s="44">
        <f t="shared" si="0"/>
        <v>2.5806451612903225</v>
      </c>
      <c r="P18" s="44">
        <f t="shared" si="0"/>
        <v>8.8050314465408803</v>
      </c>
      <c r="Q18" s="44">
        <f t="shared" si="0"/>
        <v>39.306358381502889</v>
      </c>
      <c r="R18" s="44">
        <f t="shared" si="0"/>
        <v>24.481327800829874</v>
      </c>
      <c r="S18" s="44">
        <f t="shared" si="0"/>
        <v>1.6666666666666667</v>
      </c>
      <c r="T18" s="50"/>
      <c r="U18" s="31" t="s">
        <v>45</v>
      </c>
      <c r="Y18" s="21">
        <v>144</v>
      </c>
    </row>
    <row r="19" spans="1:25" s="35" customFormat="1" ht="21.75" customHeight="1" x14ac:dyDescent="0.3">
      <c r="A19" s="50"/>
      <c r="B19" s="49" t="s">
        <v>33</v>
      </c>
      <c r="C19" s="50"/>
      <c r="D19" s="50"/>
      <c r="E19" s="50"/>
      <c r="F19" s="38">
        <v>154</v>
      </c>
      <c r="G19" s="39">
        <v>157</v>
      </c>
      <c r="H19" s="40">
        <v>162</v>
      </c>
      <c r="I19" s="40">
        <v>175</v>
      </c>
      <c r="J19" s="40">
        <v>244</v>
      </c>
      <c r="K19" s="40">
        <v>300</v>
      </c>
      <c r="L19" s="40">
        <v>300</v>
      </c>
      <c r="M19" s="44">
        <f t="shared" si="1"/>
        <v>4.0540540540540544</v>
      </c>
      <c r="N19" s="44">
        <f t="shared" si="0"/>
        <v>1.948051948051948</v>
      </c>
      <c r="O19" s="44">
        <f t="shared" si="0"/>
        <v>3.1847133757961785</v>
      </c>
      <c r="P19" s="44">
        <f t="shared" si="0"/>
        <v>8.0246913580246915</v>
      </c>
      <c r="Q19" s="44">
        <f t="shared" si="0"/>
        <v>39.428571428571431</v>
      </c>
      <c r="R19" s="44">
        <f t="shared" si="0"/>
        <v>22.950819672131146</v>
      </c>
      <c r="S19" s="44">
        <f t="shared" si="0"/>
        <v>0</v>
      </c>
      <c r="T19" s="50"/>
      <c r="U19" s="31" t="s">
        <v>46</v>
      </c>
      <c r="V19" s="30"/>
      <c r="Y19" s="21">
        <v>148</v>
      </c>
    </row>
    <row r="20" spans="1:25" s="37" customFormat="1" ht="21.75" customHeight="1" x14ac:dyDescent="0.3">
      <c r="A20" s="50"/>
      <c r="B20" s="49" t="s">
        <v>34</v>
      </c>
      <c r="C20" s="50"/>
      <c r="D20" s="50"/>
      <c r="E20" s="50"/>
      <c r="F20" s="38">
        <v>150</v>
      </c>
      <c r="G20" s="41">
        <v>155</v>
      </c>
      <c r="H20" s="42">
        <v>159</v>
      </c>
      <c r="I20" s="42">
        <v>173</v>
      </c>
      <c r="J20" s="42">
        <v>241</v>
      </c>
      <c r="K20" s="40">
        <v>300</v>
      </c>
      <c r="L20" s="40">
        <v>305</v>
      </c>
      <c r="M20" s="45">
        <f t="shared" si="1"/>
        <v>1.3513513513513513</v>
      </c>
      <c r="N20" s="44">
        <f t="shared" si="0"/>
        <v>3.3333333333333335</v>
      </c>
      <c r="O20" s="44">
        <f t="shared" si="0"/>
        <v>2.5806451612903225</v>
      </c>
      <c r="P20" s="44">
        <f t="shared" si="0"/>
        <v>8.8050314465408803</v>
      </c>
      <c r="Q20" s="44">
        <f t="shared" si="0"/>
        <v>39.306358381502889</v>
      </c>
      <c r="R20" s="44">
        <f t="shared" si="0"/>
        <v>24.481327800829874</v>
      </c>
      <c r="S20" s="44">
        <f t="shared" si="0"/>
        <v>1.6666666666666667</v>
      </c>
      <c r="T20" s="61"/>
      <c r="U20" s="31" t="s">
        <v>47</v>
      </c>
      <c r="V20" s="35"/>
      <c r="Y20" s="22">
        <v>148</v>
      </c>
    </row>
    <row r="21" spans="1:25" s="37" customFormat="1" ht="21.75" customHeight="1" x14ac:dyDescent="0.3">
      <c r="A21" s="50"/>
      <c r="B21" s="49" t="s">
        <v>35</v>
      </c>
      <c r="C21" s="50"/>
      <c r="D21" s="50"/>
      <c r="E21" s="50"/>
      <c r="F21" s="38">
        <v>148</v>
      </c>
      <c r="G21" s="41">
        <v>155</v>
      </c>
      <c r="H21" s="42">
        <v>159</v>
      </c>
      <c r="I21" s="42">
        <v>170</v>
      </c>
      <c r="J21" s="42">
        <v>237</v>
      </c>
      <c r="K21" s="40">
        <v>300</v>
      </c>
      <c r="L21" s="40">
        <v>300</v>
      </c>
      <c r="M21" s="44">
        <f t="shared" si="1"/>
        <v>2.7777777777777777</v>
      </c>
      <c r="N21" s="44">
        <f t="shared" si="0"/>
        <v>4.7297297297297298</v>
      </c>
      <c r="O21" s="44">
        <f t="shared" si="0"/>
        <v>2.5806451612903225</v>
      </c>
      <c r="P21" s="44">
        <f t="shared" si="0"/>
        <v>6.9182389937106921</v>
      </c>
      <c r="Q21" s="44">
        <f t="shared" si="0"/>
        <v>39.411764705882355</v>
      </c>
      <c r="R21" s="44">
        <f t="shared" si="0"/>
        <v>26.582278481012654</v>
      </c>
      <c r="S21" s="44">
        <f t="shared" si="0"/>
        <v>0</v>
      </c>
      <c r="T21" s="61"/>
      <c r="U21" s="31" t="s">
        <v>48</v>
      </c>
      <c r="V21" s="30"/>
      <c r="Y21" s="22">
        <v>144</v>
      </c>
    </row>
    <row r="22" spans="1:25" s="35" customFormat="1" ht="21.75" customHeight="1" x14ac:dyDescent="0.3">
      <c r="A22" s="50"/>
      <c r="B22" s="49" t="s">
        <v>36</v>
      </c>
      <c r="C22" s="50"/>
      <c r="D22" s="50"/>
      <c r="E22" s="50"/>
      <c r="F22" s="38">
        <v>148</v>
      </c>
      <c r="G22" s="41">
        <v>155</v>
      </c>
      <c r="H22" s="42">
        <v>160</v>
      </c>
      <c r="I22" s="42">
        <v>172</v>
      </c>
      <c r="J22" s="42">
        <v>240</v>
      </c>
      <c r="K22" s="40">
        <v>300</v>
      </c>
      <c r="L22" s="40">
        <v>300</v>
      </c>
      <c r="M22" s="44">
        <f t="shared" si="1"/>
        <v>2.7777777777777777</v>
      </c>
      <c r="N22" s="44">
        <f t="shared" si="0"/>
        <v>4.7297297297297298</v>
      </c>
      <c r="O22" s="44">
        <f t="shared" si="0"/>
        <v>3.225806451612903</v>
      </c>
      <c r="P22" s="44">
        <f t="shared" si="0"/>
        <v>7.5</v>
      </c>
      <c r="Q22" s="44">
        <f t="shared" si="0"/>
        <v>39.534883720930232</v>
      </c>
      <c r="R22" s="44">
        <f t="shared" si="0"/>
        <v>25</v>
      </c>
      <c r="S22" s="44">
        <f t="shared" si="0"/>
        <v>0</v>
      </c>
      <c r="T22" s="60"/>
      <c r="U22" s="31" t="s">
        <v>49</v>
      </c>
      <c r="Y22" s="21">
        <v>144</v>
      </c>
    </row>
    <row r="23" spans="1:25" s="35" customFormat="1" ht="21.75" customHeight="1" x14ac:dyDescent="0.3">
      <c r="A23" s="50"/>
      <c r="B23" s="49" t="s">
        <v>21</v>
      </c>
      <c r="C23" s="50"/>
      <c r="D23" s="50"/>
      <c r="E23" s="50"/>
      <c r="F23" s="38">
        <v>148</v>
      </c>
      <c r="G23" s="41">
        <v>153</v>
      </c>
      <c r="H23" s="42">
        <v>160</v>
      </c>
      <c r="I23" s="42">
        <v>171</v>
      </c>
      <c r="J23" s="42">
        <v>239</v>
      </c>
      <c r="K23" s="40">
        <v>300</v>
      </c>
      <c r="L23" s="40">
        <v>300</v>
      </c>
      <c r="M23" s="44">
        <f t="shared" si="1"/>
        <v>2.7777777777777777</v>
      </c>
      <c r="N23" s="44">
        <f t="shared" si="0"/>
        <v>3.3783783783783785</v>
      </c>
      <c r="O23" s="44">
        <f t="shared" si="0"/>
        <v>4.5751633986928102</v>
      </c>
      <c r="P23" s="44">
        <f t="shared" si="0"/>
        <v>6.8750000000000009</v>
      </c>
      <c r="Q23" s="44">
        <f t="shared" si="0"/>
        <v>39.76608187134503</v>
      </c>
      <c r="R23" s="44">
        <f t="shared" si="0"/>
        <v>25.523012552301257</v>
      </c>
      <c r="S23" s="44">
        <f t="shared" si="0"/>
        <v>0</v>
      </c>
      <c r="T23" s="60"/>
      <c r="U23" s="31" t="s">
        <v>50</v>
      </c>
      <c r="Y23" s="21">
        <v>144</v>
      </c>
    </row>
    <row r="24" spans="1:25" s="21" customFormat="1" ht="6" customHeight="1" x14ac:dyDescent="0.3">
      <c r="A24" s="55"/>
      <c r="B24" s="55"/>
      <c r="C24" s="55"/>
      <c r="D24" s="55"/>
      <c r="E24" s="23"/>
      <c r="F24" s="24"/>
      <c r="G24" s="24"/>
      <c r="H24" s="24"/>
      <c r="I24" s="24"/>
      <c r="J24" s="24"/>
      <c r="K24" s="24"/>
      <c r="L24" s="24"/>
      <c r="M24" s="25"/>
      <c r="N24" s="26"/>
      <c r="O24" s="24"/>
      <c r="P24" s="24"/>
      <c r="Q24" s="24"/>
      <c r="R24" s="24"/>
      <c r="S24" s="24"/>
      <c r="T24" s="23"/>
      <c r="U24" s="23"/>
      <c r="V24" s="23"/>
    </row>
    <row r="25" spans="1:25" s="21" customFormat="1" ht="6" customHeight="1" x14ac:dyDescent="0.25">
      <c r="F25" s="27"/>
      <c r="G25" s="27"/>
      <c r="H25" s="27"/>
      <c r="I25" s="27"/>
      <c r="J25" s="27"/>
      <c r="K25" s="27"/>
      <c r="L25" s="27"/>
      <c r="M25" s="28"/>
      <c r="N25" s="29"/>
      <c r="O25" s="27"/>
      <c r="P25" s="27"/>
      <c r="Q25" s="27"/>
      <c r="R25" s="27"/>
      <c r="S25" s="27"/>
    </row>
    <row r="26" spans="1:25" x14ac:dyDescent="0.25">
      <c r="B26" s="5" t="s">
        <v>22</v>
      </c>
    </row>
    <row r="27" spans="1:25" x14ac:dyDescent="0.25">
      <c r="B27" s="5" t="s">
        <v>23</v>
      </c>
    </row>
  </sheetData>
  <mergeCells count="10">
    <mergeCell ref="U3:V3"/>
    <mergeCell ref="T9:U9"/>
    <mergeCell ref="U5:U7"/>
    <mergeCell ref="A5:E7"/>
    <mergeCell ref="M4:S4"/>
    <mergeCell ref="F4:L4"/>
    <mergeCell ref="F5:G5"/>
    <mergeCell ref="F6:G6"/>
    <mergeCell ref="M5:N5"/>
    <mergeCell ref="M6:N6"/>
  </mergeCells>
  <phoneticPr fontId="2" type="noConversion"/>
  <pageMargins left="0.59055118110236227" right="0.19685039370078741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T-2.9</vt:lpstr>
      <vt:lpstr>'T-2.9'!Print_Area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2017-08-06T06:18:03Z</cp:lastPrinted>
  <dcterms:created xsi:type="dcterms:W3CDTF">2004-08-16T17:13:42Z</dcterms:created>
  <dcterms:modified xsi:type="dcterms:W3CDTF">2010-03-11T00:26:20Z</dcterms:modified>
</cp:coreProperties>
</file>