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2.9" sheetId="1" r:id="rId1"/>
  </sheets>
  <definedNames>
    <definedName name="_xlnm.Print_Area" localSheetId="0">'T-2.9'!$A$1:$Z$27</definedName>
  </definedNames>
  <calcPr calcId="124519"/>
</workbook>
</file>

<file path=xl/calcChain.xml><?xml version="1.0" encoding="utf-8"?>
<calcChain xmlns="http://schemas.openxmlformats.org/spreadsheetml/2006/main">
  <c r="U23" i="1"/>
  <c r="T23"/>
  <c r="S23"/>
  <c r="R23"/>
  <c r="Q23"/>
  <c r="O23"/>
  <c r="U22"/>
  <c r="T22"/>
  <c r="S22"/>
  <c r="R22"/>
  <c r="Q22"/>
  <c r="O22"/>
  <c r="U21"/>
  <c r="T21"/>
  <c r="S21"/>
  <c r="R21"/>
  <c r="Q21"/>
  <c r="O21"/>
  <c r="V20"/>
  <c r="U20"/>
  <c r="T20"/>
  <c r="S20"/>
  <c r="R20"/>
  <c r="Q20"/>
  <c r="P20"/>
  <c r="O20"/>
  <c r="U19"/>
  <c r="T19"/>
  <c r="S19"/>
  <c r="R19"/>
  <c r="Q19"/>
  <c r="P19"/>
  <c r="O19"/>
  <c r="V18"/>
  <c r="U18"/>
  <c r="T18"/>
  <c r="S18"/>
  <c r="R18"/>
  <c r="Q18"/>
  <c r="P18"/>
  <c r="O18"/>
  <c r="V17"/>
  <c r="U17"/>
  <c r="T17"/>
  <c r="S17"/>
  <c r="R17"/>
  <c r="Q17"/>
  <c r="O17"/>
  <c r="U16"/>
  <c r="T16"/>
  <c r="S16"/>
  <c r="R16"/>
  <c r="Q16"/>
  <c r="P16"/>
  <c r="O16"/>
  <c r="U15"/>
  <c r="T15"/>
  <c r="S15"/>
  <c r="R15"/>
  <c r="Q15"/>
  <c r="P15"/>
  <c r="O15"/>
  <c r="V14"/>
  <c r="U14"/>
  <c r="T14"/>
  <c r="S14"/>
  <c r="R14"/>
  <c r="Q14"/>
  <c r="P14"/>
  <c r="O14"/>
  <c r="V13"/>
  <c r="T13"/>
  <c r="S13"/>
  <c r="R13"/>
  <c r="Q13"/>
  <c r="P13"/>
  <c r="O13"/>
  <c r="V12"/>
  <c r="U12"/>
  <c r="T12"/>
  <c r="S12"/>
  <c r="R12"/>
  <c r="Q12"/>
  <c r="P12"/>
  <c r="O12"/>
  <c r="V11"/>
  <c r="U11"/>
  <c r="T11"/>
  <c r="S11"/>
  <c r="R11"/>
  <c r="Q11"/>
  <c r="P11"/>
  <c r="O11"/>
  <c r="U10"/>
  <c r="T10"/>
  <c r="S10"/>
  <c r="R10"/>
  <c r="Q10"/>
  <c r="P10"/>
  <c r="O10"/>
</calcChain>
</file>

<file path=xl/sharedStrings.xml><?xml version="1.0" encoding="utf-8"?>
<sst xmlns="http://schemas.openxmlformats.org/spreadsheetml/2006/main" count="101" uniqueCount="57">
  <si>
    <t>ตาราง</t>
  </si>
  <si>
    <t>อัตราค่าจ้างขั้นต่ำ เป็นรายจังหวัด ภาคใต้ พ.ศ.  2551 ,  2553 - 2556  และ 2560</t>
  </si>
  <si>
    <t>Table</t>
  </si>
  <si>
    <t>Minimum Wage Rate by Province of Southern Region: 2008 , 2010 - 2013  and 2017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</si>
  <si>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</si>
  <si>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</si>
  <si>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</si>
  <si>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</si>
  <si>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</si>
  <si>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</si>
  <si>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</si>
  <si>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</si>
  <si>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</si>
  <si>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</si>
  <si>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</si>
  <si>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</si>
  <si>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</si>
  <si>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</si>
  <si>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</si>
  <si>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</si>
  <si>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</si>
  <si>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</si>
  <si>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</si>
  <si>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</si>
  <si>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ภาคใต้</t>
  </si>
  <si>
    <t>South Region</t>
  </si>
  <si>
    <t>จังหวัดนครศรีธรรมราช</t>
  </si>
  <si>
    <t>-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</si>
  <si>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</si>
  <si>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</si>
  <si>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</si>
  <si>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</si>
  <si>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</si>
  <si>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</si>
  <si>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</si>
  <si>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</si>
  <si>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</si>
  <si>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</si>
  <si>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</si>
  <si>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</si>
  <si>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</si>
  <si>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</si>
  <si>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</si>
  <si>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</si>
  <si>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</si>
  <si>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</si>
  <si>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</si>
  <si>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</si>
  <si>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</si>
  <si>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</si>
  <si>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</si>
  <si>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</si>
  <si>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</si>
  <si>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</si>
  <si>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</si>
  <si>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 xml:space="preserve">    ที่มา : กระทรวงแรงงาน</t>
  </si>
  <si>
    <t>Source : Ministry of labour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</si>
</sst>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</numFmts>
  <fonts count="12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3"/>
      <color indexed="8"/>
      <name val="TH SarabunPSK"/>
      <family val="2"/>
    </font>
    <font>
      <b/>
      <sz val="13"/>
      <name val="TH SarabunPSK"/>
      <family val="2"/>
    </font>
    <font>
      <sz val="11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1" xfId="0" quotePrefix="1" applyFont="1" applyBorder="1" applyAlignment="1">
      <alignment horizontal="center" vertical="center"/>
    </xf>
    <xf numFmtId="0" fontId="6" fillId="0" borderId="12" xfId="0" quotePrefix="1" applyFont="1" applyBorder="1" applyAlignment="1">
      <alignment horizontal="center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4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88" fontId="5" fillId="0" borderId="14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89" fontId="9" fillId="0" borderId="3" xfId="1" applyNumberFormat="1" applyFont="1" applyBorder="1" applyAlignment="1">
      <alignment horizontal="right" vertical="center"/>
    </xf>
    <xf numFmtId="188" fontId="9" fillId="0" borderId="3" xfId="1" applyNumberFormat="1" applyFont="1" applyBorder="1" applyAlignment="1">
      <alignment horizontal="right" vertical="center"/>
    </xf>
    <xf numFmtId="189" fontId="9" fillId="0" borderId="7" xfId="1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left" vertical="center"/>
    </xf>
    <xf numFmtId="190" fontId="5" fillId="0" borderId="7" xfId="0" applyNumberFormat="1" applyFont="1" applyBorder="1" applyAlignment="1">
      <alignment horizontal="left" vertical="center"/>
    </xf>
    <xf numFmtId="190" fontId="6" fillId="0" borderId="7" xfId="2" applyNumberFormat="1" applyFont="1" applyBorder="1"/>
    <xf numFmtId="190" fontId="6" fillId="0" borderId="7" xfId="1" applyNumberFormat="1" applyFont="1" applyBorder="1" applyAlignment="1">
      <alignment horizontal="right" vertical="center"/>
    </xf>
    <xf numFmtId="191" fontId="6" fillId="0" borderId="7" xfId="1" applyNumberFormat="1" applyFont="1" applyBorder="1" applyAlignment="1">
      <alignment horizontal="right" vertical="center"/>
    </xf>
    <xf numFmtId="190" fontId="5" fillId="0" borderId="7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190" fontId="5" fillId="0" borderId="7" xfId="0" applyNumberFormat="1" applyFont="1" applyBorder="1" applyAlignment="1">
      <alignment horizontal="left"/>
    </xf>
    <xf numFmtId="190" fontId="5" fillId="0" borderId="7" xfId="1" applyNumberFormat="1" applyFont="1" applyBorder="1" applyAlignment="1">
      <alignment horizontal="right"/>
    </xf>
    <xf numFmtId="190" fontId="6" fillId="0" borderId="7" xfId="1" applyNumberFormat="1" applyFont="1" applyBorder="1" applyAlignment="1">
      <alignment horizontal="right"/>
    </xf>
    <xf numFmtId="0" fontId="9" fillId="0" borderId="0" xfId="0" applyFont="1" applyBorder="1"/>
    <xf numFmtId="0" fontId="8" fillId="0" borderId="0" xfId="0" applyFont="1" applyBorder="1" applyAlignment="1">
      <alignment horizontal="left"/>
    </xf>
    <xf numFmtId="190" fontId="8" fillId="0" borderId="7" xfId="0" applyNumberFormat="1" applyFont="1" applyBorder="1" applyAlignment="1">
      <alignment horizontal="left"/>
    </xf>
    <xf numFmtId="190" fontId="9" fillId="0" borderId="7" xfId="2" applyNumberFormat="1" applyFont="1" applyBorder="1"/>
    <xf numFmtId="190" fontId="8" fillId="0" borderId="7" xfId="1" applyNumberFormat="1" applyFont="1" applyBorder="1" applyAlignment="1">
      <alignment horizontal="right"/>
    </xf>
    <xf numFmtId="191" fontId="9" fillId="0" borderId="7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89" fontId="5" fillId="0" borderId="11" xfId="1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188" fontId="5" fillId="0" borderId="11" xfId="1" applyNumberFormat="1" applyFont="1" applyBorder="1" applyAlignment="1"/>
    <xf numFmtId="0" fontId="10" fillId="0" borderId="0" xfId="0" applyFont="1" applyBorder="1" applyAlignment="1">
      <alignment horizontal="left"/>
    </xf>
    <xf numFmtId="189" fontId="10" fillId="0" borderId="0" xfId="1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11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25000" y="65532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24</xdr:col>
      <xdr:colOff>0</xdr:colOff>
      <xdr:row>27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25000" y="266700"/>
          <a:ext cx="0" cy="628650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25000" y="655320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4</xdr:row>
      <xdr:rowOff>0</xdr:rowOff>
    </xdr:from>
    <xdr:to>
      <xdr:col>24</xdr:col>
      <xdr:colOff>0</xdr:colOff>
      <xdr:row>23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25000" y="962025"/>
          <a:ext cx="0" cy="506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25000" y="655320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25000" y="655320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25000" y="655320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27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25000" y="6029325"/>
          <a:ext cx="0" cy="5238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24</xdr:col>
      <xdr:colOff>0</xdr:colOff>
      <xdr:row>23</xdr:row>
      <xdr:rowOff>0</xdr:rowOff>
    </xdr:from>
    <xdr:to>
      <xdr:col>24</xdr:col>
      <xdr:colOff>0</xdr:colOff>
      <xdr:row>27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25000" y="6029325"/>
          <a:ext cx="0" cy="52387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24</xdr:col>
      <xdr:colOff>0</xdr:colOff>
      <xdr:row>27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25000" y="6553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23</xdr:col>
      <xdr:colOff>1543050</xdr:colOff>
      <xdr:row>0</xdr:row>
      <xdr:rowOff>0</xdr:rowOff>
    </xdr:from>
    <xdr:to>
      <xdr:col>26</xdr:col>
      <xdr:colOff>95250</xdr:colOff>
      <xdr:row>27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382125" y="0"/>
          <a:ext cx="666750" cy="6638925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3" y="161"/>
            <a:ext cx="50" cy="5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showGridLines="0" tabSelected="1" topLeftCell="A10" workbookViewId="0">
      <selection activeCell="AA11" sqref="AA11"/>
    </sheetView>
  </sheetViews>
  <sheetFormatPr defaultRowHeight="15.75"/>
  <cols>
    <col min="1" max="1" width="1.42578125" style="75" customWidth="1"/>
    <col min="2" max="2" width="6.5703125" style="75" customWidth="1"/>
    <col min="3" max="3" width="4.140625" style="75" customWidth="1"/>
    <col min="4" max="4" width="3.85546875" style="75" customWidth="1"/>
    <col min="5" max="5" width="2.140625" style="75" customWidth="1"/>
    <col min="6" max="6" width="4.5703125" style="75" hidden="1" customWidth="1"/>
    <col min="7" max="7" width="7" style="75" hidden="1" customWidth="1"/>
    <col min="8" max="14" width="7" style="75" customWidth="1"/>
    <col min="15" max="15" width="7" style="75" hidden="1" customWidth="1"/>
    <col min="16" max="22" width="7" style="75" customWidth="1"/>
    <col min="23" max="23" width="1.42578125" style="75" customWidth="1"/>
    <col min="24" max="24" width="25.28515625" style="75" customWidth="1"/>
    <col min="25" max="25" width="2.28515625" style="75" customWidth="1"/>
    <col min="26" max="26" width="4.140625" style="75" customWidth="1"/>
    <col min="27" max="16384" width="9.140625" style="75"/>
  </cols>
  <sheetData>
    <row r="1" spans="1:24" s="1" customFormat="1" ht="21" customHeight="1">
      <c r="B1" s="1" t="s">
        <v>0</v>
      </c>
      <c r="C1" s="2">
        <v>2.9</v>
      </c>
      <c r="D1" s="1" t="s">
        <v>1</v>
      </c>
    </row>
    <row r="2" spans="1:24" s="1" customFormat="1" ht="21" customHeight="1">
      <c r="B2" s="1" t="s">
        <v>2</v>
      </c>
      <c r="C2" s="2">
        <v>2.9</v>
      </c>
      <c r="D2" s="1" t="s">
        <v>3</v>
      </c>
    </row>
    <row r="3" spans="1:24" s="4" customFormat="1" ht="12.75" customHeight="1">
      <c r="A3" s="3"/>
      <c r="B3" s="3"/>
      <c r="C3" s="3"/>
      <c r="D3" s="3"/>
      <c r="E3" s="3"/>
      <c r="F3" s="3"/>
      <c r="G3" s="3"/>
      <c r="H3" s="3"/>
      <c r="M3" s="3"/>
      <c r="N3" s="3"/>
      <c r="X3" s="5" t="s">
        <v>4</v>
      </c>
    </row>
    <row r="4" spans="1:24" s="17" customFormat="1" ht="21" customHeight="1">
      <c r="A4" s="6"/>
      <c r="B4" s="6"/>
      <c r="C4" s="6"/>
      <c r="D4" s="6"/>
      <c r="E4" s="7"/>
      <c r="F4" s="8"/>
      <c r="G4" s="9" t="s">
        <v>5</v>
      </c>
      <c r="H4" s="10"/>
      <c r="I4" s="10"/>
      <c r="J4" s="10"/>
      <c r="K4" s="10"/>
      <c r="L4" s="10"/>
      <c r="M4" s="10"/>
      <c r="N4" s="11"/>
      <c r="O4" s="12" t="s">
        <v>6</v>
      </c>
      <c r="P4" s="13"/>
      <c r="Q4" s="13"/>
      <c r="R4" s="13"/>
      <c r="S4" s="13"/>
      <c r="T4" s="13"/>
      <c r="U4" s="13"/>
      <c r="V4" s="14"/>
      <c r="W4" s="15"/>
      <c r="X4" s="16"/>
    </row>
    <row r="5" spans="1:24" s="17" customFormat="1" ht="21" customHeight="1">
      <c r="A5" s="18" t="s">
        <v>7</v>
      </c>
      <c r="B5" s="18"/>
      <c r="C5" s="18"/>
      <c r="D5" s="18"/>
      <c r="E5" s="18"/>
      <c r="F5" s="19">
        <v>2549</v>
      </c>
      <c r="G5" s="20">
        <v>2550</v>
      </c>
      <c r="H5" s="21">
        <v>2551</v>
      </c>
      <c r="I5" s="22"/>
      <c r="J5" s="15">
        <v>2553</v>
      </c>
      <c r="K5" s="20">
        <v>2554</v>
      </c>
      <c r="L5" s="15">
        <v>2555</v>
      </c>
      <c r="M5" s="20">
        <v>2556</v>
      </c>
      <c r="N5" s="20">
        <v>2560</v>
      </c>
      <c r="O5" s="23">
        <v>2550</v>
      </c>
      <c r="P5" s="24">
        <v>2551</v>
      </c>
      <c r="Q5" s="25"/>
      <c r="R5" s="26">
        <v>2553</v>
      </c>
      <c r="S5" s="23">
        <v>2554</v>
      </c>
      <c r="T5" s="26">
        <v>2555</v>
      </c>
      <c r="U5" s="23">
        <v>2556</v>
      </c>
      <c r="V5" s="23">
        <v>2560</v>
      </c>
      <c r="W5" s="26"/>
      <c r="X5" s="27" t="s">
        <v>8</v>
      </c>
    </row>
    <row r="6" spans="1:24" s="17" customFormat="1" ht="21" customHeight="1">
      <c r="A6" s="18"/>
      <c r="B6" s="18"/>
      <c r="C6" s="18"/>
      <c r="D6" s="18"/>
      <c r="E6" s="18"/>
      <c r="F6" s="19">
        <v>2008</v>
      </c>
      <c r="G6" s="28" t="s">
        <v>9</v>
      </c>
      <c r="H6" s="29" t="s">
        <v>10</v>
      </c>
      <c r="I6" s="30"/>
      <c r="J6" s="31" t="s">
        <v>11</v>
      </c>
      <c r="K6" s="28" t="s">
        <v>12</v>
      </c>
      <c r="L6" s="31" t="s">
        <v>13</v>
      </c>
      <c r="M6" s="28" t="s">
        <v>14</v>
      </c>
      <c r="N6" s="28" t="s">
        <v>15</v>
      </c>
      <c r="O6" s="28" t="s">
        <v>9</v>
      </c>
      <c r="P6" s="29" t="s">
        <v>10</v>
      </c>
      <c r="Q6" s="30"/>
      <c r="R6" s="31" t="s">
        <v>11</v>
      </c>
      <c r="S6" s="28" t="s">
        <v>12</v>
      </c>
      <c r="T6" s="31" t="s">
        <v>13</v>
      </c>
      <c r="U6" s="28" t="s">
        <v>14</v>
      </c>
      <c r="V6" s="28" t="s">
        <v>15</v>
      </c>
      <c r="W6" s="26"/>
      <c r="X6" s="27"/>
    </row>
    <row r="7" spans="1:24" s="17" customFormat="1" ht="21" customHeight="1">
      <c r="A7" s="27"/>
      <c r="B7" s="27"/>
      <c r="C7" s="27"/>
      <c r="D7" s="27"/>
      <c r="E7" s="27"/>
      <c r="F7" s="32" t="s">
        <v>16</v>
      </c>
      <c r="G7" s="23" t="s">
        <v>16</v>
      </c>
      <c r="H7" s="23" t="s">
        <v>16</v>
      </c>
      <c r="I7" s="33" t="s">
        <v>17</v>
      </c>
      <c r="J7" s="23" t="s">
        <v>16</v>
      </c>
      <c r="K7" s="23" t="s">
        <v>18</v>
      </c>
      <c r="L7" s="23" t="s">
        <v>19</v>
      </c>
      <c r="M7" s="23" t="s">
        <v>18</v>
      </c>
      <c r="N7" s="23" t="s">
        <v>18</v>
      </c>
      <c r="O7" s="23" t="s">
        <v>16</v>
      </c>
      <c r="P7" s="23" t="s">
        <v>16</v>
      </c>
      <c r="Q7" s="33" t="s">
        <v>17</v>
      </c>
      <c r="R7" s="23" t="s">
        <v>16</v>
      </c>
      <c r="S7" s="23" t="s">
        <v>18</v>
      </c>
      <c r="T7" s="23" t="s">
        <v>19</v>
      </c>
      <c r="U7" s="23" t="s">
        <v>18</v>
      </c>
      <c r="V7" s="23" t="s">
        <v>18</v>
      </c>
      <c r="W7" s="26"/>
      <c r="X7" s="27"/>
    </row>
    <row r="8" spans="1:24" s="17" customFormat="1" ht="21" customHeight="1">
      <c r="A8" s="34"/>
      <c r="B8" s="34"/>
      <c r="C8" s="35"/>
      <c r="D8" s="35"/>
      <c r="E8" s="35"/>
      <c r="F8" s="36" t="s">
        <v>20</v>
      </c>
      <c r="G8" s="37" t="s">
        <v>20</v>
      </c>
      <c r="H8" s="37" t="s">
        <v>20</v>
      </c>
      <c r="I8" s="38" t="s">
        <v>21</v>
      </c>
      <c r="J8" s="37" t="s">
        <v>20</v>
      </c>
      <c r="K8" s="37" t="s">
        <v>22</v>
      </c>
      <c r="L8" s="37" t="s">
        <v>23</v>
      </c>
      <c r="M8" s="37" t="s">
        <v>22</v>
      </c>
      <c r="N8" s="37" t="s">
        <v>22</v>
      </c>
      <c r="O8" s="37" t="s">
        <v>20</v>
      </c>
      <c r="P8" s="37" t="s">
        <v>20</v>
      </c>
      <c r="Q8" s="38" t="s">
        <v>21</v>
      </c>
      <c r="R8" s="37" t="s">
        <v>20</v>
      </c>
      <c r="S8" s="37" t="s">
        <v>22</v>
      </c>
      <c r="T8" s="37" t="s">
        <v>23</v>
      </c>
      <c r="U8" s="37" t="s">
        <v>22</v>
      </c>
      <c r="V8" s="37" t="s">
        <v>22</v>
      </c>
      <c r="W8" s="39"/>
      <c r="X8" s="40"/>
    </row>
    <row r="9" spans="1:24" s="41" customFormat="1" ht="21" customHeight="1">
      <c r="A9" s="41" t="s">
        <v>24</v>
      </c>
      <c r="B9" s="42"/>
      <c r="F9" s="43"/>
      <c r="G9" s="44"/>
      <c r="H9" s="44"/>
      <c r="I9" s="44"/>
      <c r="J9" s="44"/>
      <c r="K9" s="44"/>
      <c r="L9" s="44"/>
      <c r="M9" s="44"/>
      <c r="N9" s="44"/>
      <c r="O9" s="45"/>
      <c r="P9" s="45"/>
      <c r="Q9" s="44"/>
      <c r="R9" s="44"/>
      <c r="S9" s="44"/>
      <c r="T9" s="44"/>
      <c r="U9" s="44"/>
      <c r="V9" s="46"/>
      <c r="W9" s="47" t="s">
        <v>25</v>
      </c>
    </row>
    <row r="10" spans="1:24" s="49" customFormat="1" ht="21" customHeight="1">
      <c r="A10" s="48"/>
      <c r="B10" s="48" t="s">
        <v>26</v>
      </c>
      <c r="F10" s="50">
        <v>144</v>
      </c>
      <c r="G10" s="51">
        <v>148</v>
      </c>
      <c r="H10" s="52">
        <v>150</v>
      </c>
      <c r="I10" s="52">
        <v>155</v>
      </c>
      <c r="J10" s="52">
        <v>159</v>
      </c>
      <c r="K10" s="52">
        <v>174</v>
      </c>
      <c r="L10" s="52">
        <v>243</v>
      </c>
      <c r="M10" s="52">
        <v>300</v>
      </c>
      <c r="N10" s="52">
        <v>300</v>
      </c>
      <c r="O10" s="53">
        <f>SUM(G10-F10)/F10*100</f>
        <v>2.7777777777777777</v>
      </c>
      <c r="P10" s="53">
        <f t="shared" ref="P10:V23" si="0">SUM(H10-G10)/G10*100</f>
        <v>1.3513513513513513</v>
      </c>
      <c r="Q10" s="53">
        <f t="shared" si="0"/>
        <v>3.3333333333333335</v>
      </c>
      <c r="R10" s="53">
        <f t="shared" si="0"/>
        <v>2.5806451612903225</v>
      </c>
      <c r="S10" s="53">
        <f t="shared" si="0"/>
        <v>9.433962264150944</v>
      </c>
      <c r="T10" s="53">
        <f t="shared" si="0"/>
        <v>39.655172413793103</v>
      </c>
      <c r="U10" s="53">
        <f t="shared" si="0"/>
        <v>23.456790123456788</v>
      </c>
      <c r="V10" s="53" t="s">
        <v>27</v>
      </c>
      <c r="W10" s="48"/>
      <c r="X10" s="48" t="s">
        <v>28</v>
      </c>
    </row>
    <row r="11" spans="1:24" s="49" customFormat="1" ht="21" customHeight="1">
      <c r="A11" s="48"/>
      <c r="B11" s="48" t="s">
        <v>29</v>
      </c>
      <c r="F11" s="50">
        <v>151</v>
      </c>
      <c r="G11" s="51">
        <v>156</v>
      </c>
      <c r="H11" s="54">
        <v>160</v>
      </c>
      <c r="I11" s="54">
        <v>165</v>
      </c>
      <c r="J11" s="54">
        <v>170</v>
      </c>
      <c r="K11" s="54">
        <v>184</v>
      </c>
      <c r="L11" s="54">
        <v>257</v>
      </c>
      <c r="M11" s="54">
        <v>300</v>
      </c>
      <c r="N11" s="54">
        <v>308</v>
      </c>
      <c r="O11" s="53">
        <f t="shared" ref="O11:O23" si="1">SUM(G11-F11)/F11*100</f>
        <v>3.3112582781456954</v>
      </c>
      <c r="P11" s="53">
        <f t="shared" si="0"/>
        <v>2.5641025641025639</v>
      </c>
      <c r="Q11" s="53">
        <f t="shared" si="0"/>
        <v>3.125</v>
      </c>
      <c r="R11" s="53">
        <f t="shared" si="0"/>
        <v>3.0303030303030303</v>
      </c>
      <c r="S11" s="53">
        <f t="shared" si="0"/>
        <v>8.235294117647058</v>
      </c>
      <c r="T11" s="53">
        <f t="shared" si="0"/>
        <v>39.673913043478258</v>
      </c>
      <c r="U11" s="53">
        <f t="shared" si="0"/>
        <v>16.731517509727624</v>
      </c>
      <c r="V11" s="53">
        <f t="shared" si="0"/>
        <v>2.666666666666667</v>
      </c>
      <c r="W11" s="48"/>
      <c r="X11" s="48" t="s">
        <v>30</v>
      </c>
    </row>
    <row r="12" spans="1:24" s="49" customFormat="1" ht="21" customHeight="1">
      <c r="A12" s="48"/>
      <c r="B12" s="48" t="s">
        <v>31</v>
      </c>
      <c r="F12" s="50">
        <v>155</v>
      </c>
      <c r="G12" s="51">
        <v>159</v>
      </c>
      <c r="H12" s="52">
        <v>162</v>
      </c>
      <c r="I12" s="52">
        <v>168</v>
      </c>
      <c r="J12" s="52">
        <v>173</v>
      </c>
      <c r="K12" s="52">
        <v>186</v>
      </c>
      <c r="L12" s="52">
        <v>259</v>
      </c>
      <c r="M12" s="52">
        <v>300</v>
      </c>
      <c r="N12" s="52">
        <v>308</v>
      </c>
      <c r="O12" s="53">
        <f t="shared" si="1"/>
        <v>2.5806451612903225</v>
      </c>
      <c r="P12" s="53">
        <f t="shared" si="0"/>
        <v>1.8867924528301887</v>
      </c>
      <c r="Q12" s="53">
        <f t="shared" si="0"/>
        <v>3.7037037037037033</v>
      </c>
      <c r="R12" s="53">
        <f t="shared" si="0"/>
        <v>2.9761904761904758</v>
      </c>
      <c r="S12" s="53">
        <f t="shared" si="0"/>
        <v>7.5144508670520231</v>
      </c>
      <c r="T12" s="53">
        <f t="shared" si="0"/>
        <v>39.247311827956985</v>
      </c>
      <c r="U12" s="53">
        <f t="shared" si="0"/>
        <v>15.83011583011583</v>
      </c>
      <c r="V12" s="53">
        <f t="shared" si="0"/>
        <v>2.666666666666667</v>
      </c>
      <c r="W12" s="48"/>
      <c r="X12" s="48" t="s">
        <v>32</v>
      </c>
    </row>
    <row r="13" spans="1:24" s="49" customFormat="1" ht="21" customHeight="1">
      <c r="A13" s="48"/>
      <c r="B13" s="48" t="s">
        <v>33</v>
      </c>
      <c r="F13" s="50">
        <v>181</v>
      </c>
      <c r="G13" s="51">
        <v>186</v>
      </c>
      <c r="H13" s="52">
        <v>193</v>
      </c>
      <c r="I13" s="52">
        <v>197</v>
      </c>
      <c r="J13" s="52">
        <v>204</v>
      </c>
      <c r="K13" s="52">
        <v>221</v>
      </c>
      <c r="L13" s="52">
        <v>300</v>
      </c>
      <c r="M13" s="52">
        <v>300</v>
      </c>
      <c r="N13" s="52">
        <v>310</v>
      </c>
      <c r="O13" s="53">
        <f t="shared" si="1"/>
        <v>2.7624309392265194</v>
      </c>
      <c r="P13" s="53">
        <f t="shared" si="0"/>
        <v>3.763440860215054</v>
      </c>
      <c r="Q13" s="53">
        <f t="shared" si="0"/>
        <v>2.0725388601036272</v>
      </c>
      <c r="R13" s="53">
        <f t="shared" si="0"/>
        <v>3.5532994923857872</v>
      </c>
      <c r="S13" s="53">
        <f t="shared" si="0"/>
        <v>8.3333333333333321</v>
      </c>
      <c r="T13" s="53">
        <f t="shared" si="0"/>
        <v>35.74660633484163</v>
      </c>
      <c r="U13" s="53" t="s">
        <v>27</v>
      </c>
      <c r="V13" s="53">
        <f t="shared" si="0"/>
        <v>3.3333333333333335</v>
      </c>
      <c r="W13" s="48"/>
      <c r="X13" s="48" t="s">
        <v>34</v>
      </c>
    </row>
    <row r="14" spans="1:24" s="49" customFormat="1" ht="21" customHeight="1">
      <c r="A14" s="48"/>
      <c r="B14" s="48" t="s">
        <v>35</v>
      </c>
      <c r="F14" s="50">
        <v>143</v>
      </c>
      <c r="G14" s="51">
        <v>147</v>
      </c>
      <c r="H14" s="54">
        <v>150</v>
      </c>
      <c r="I14" s="54">
        <v>155</v>
      </c>
      <c r="J14" s="54">
        <v>159</v>
      </c>
      <c r="K14" s="54">
        <v>172</v>
      </c>
      <c r="L14" s="54">
        <v>240</v>
      </c>
      <c r="M14" s="54">
        <v>300</v>
      </c>
      <c r="N14" s="54">
        <v>308</v>
      </c>
      <c r="O14" s="53">
        <f t="shared" si="1"/>
        <v>2.7972027972027971</v>
      </c>
      <c r="P14" s="53">
        <f t="shared" si="0"/>
        <v>2.0408163265306123</v>
      </c>
      <c r="Q14" s="53">
        <f t="shared" si="0"/>
        <v>3.3333333333333335</v>
      </c>
      <c r="R14" s="53">
        <f t="shared" si="0"/>
        <v>2.5806451612903225</v>
      </c>
      <c r="S14" s="53">
        <f t="shared" si="0"/>
        <v>8.1761006289308167</v>
      </c>
      <c r="T14" s="53">
        <f t="shared" si="0"/>
        <v>39.534883720930232</v>
      </c>
      <c r="U14" s="53">
        <f t="shared" si="0"/>
        <v>25</v>
      </c>
      <c r="V14" s="53">
        <f t="shared" si="0"/>
        <v>2.666666666666667</v>
      </c>
      <c r="W14" s="48"/>
      <c r="X14" s="48" t="s">
        <v>36</v>
      </c>
    </row>
    <row r="15" spans="1:24" s="49" customFormat="1" ht="21" customHeight="1">
      <c r="A15" s="48"/>
      <c r="B15" s="48" t="s">
        <v>37</v>
      </c>
      <c r="F15" s="50">
        <v>155</v>
      </c>
      <c r="G15" s="51">
        <v>160</v>
      </c>
      <c r="H15" s="54">
        <v>163</v>
      </c>
      <c r="I15" s="54">
        <v>169</v>
      </c>
      <c r="J15" s="54">
        <v>173</v>
      </c>
      <c r="K15" s="54">
        <v>185</v>
      </c>
      <c r="L15" s="54">
        <v>258</v>
      </c>
      <c r="M15" s="54">
        <v>300</v>
      </c>
      <c r="N15" s="54">
        <v>300</v>
      </c>
      <c r="O15" s="53">
        <f t="shared" si="1"/>
        <v>3.225806451612903</v>
      </c>
      <c r="P15" s="53">
        <f t="shared" si="0"/>
        <v>1.875</v>
      </c>
      <c r="Q15" s="53">
        <f t="shared" si="0"/>
        <v>3.6809815950920246</v>
      </c>
      <c r="R15" s="53">
        <f t="shared" si="0"/>
        <v>2.3668639053254439</v>
      </c>
      <c r="S15" s="53">
        <f t="shared" si="0"/>
        <v>6.9364161849710975</v>
      </c>
      <c r="T15" s="53">
        <f t="shared" si="0"/>
        <v>39.45945945945946</v>
      </c>
      <c r="U15" s="53">
        <f t="shared" si="0"/>
        <v>16.279069767441861</v>
      </c>
      <c r="V15" s="53" t="s">
        <v>27</v>
      </c>
      <c r="W15" s="48"/>
      <c r="X15" s="48" t="s">
        <v>38</v>
      </c>
    </row>
    <row r="16" spans="1:24" s="55" customFormat="1" ht="21" customHeight="1">
      <c r="A16" s="48"/>
      <c r="B16" s="48" t="s">
        <v>39</v>
      </c>
      <c r="F16" s="56">
        <v>145</v>
      </c>
      <c r="G16" s="51">
        <v>149</v>
      </c>
      <c r="H16" s="57">
        <v>150</v>
      </c>
      <c r="I16" s="57">
        <v>158</v>
      </c>
      <c r="J16" s="57">
        <v>160</v>
      </c>
      <c r="K16" s="57">
        <v>173</v>
      </c>
      <c r="L16" s="57">
        <v>241</v>
      </c>
      <c r="M16" s="57">
        <v>300</v>
      </c>
      <c r="N16" s="57">
        <v>300</v>
      </c>
      <c r="O16" s="53">
        <f t="shared" si="1"/>
        <v>2.7586206896551726</v>
      </c>
      <c r="P16" s="53">
        <f t="shared" si="0"/>
        <v>0.67114093959731547</v>
      </c>
      <c r="Q16" s="53">
        <f t="shared" si="0"/>
        <v>5.3333333333333339</v>
      </c>
      <c r="R16" s="53">
        <f t="shared" si="0"/>
        <v>1.2658227848101267</v>
      </c>
      <c r="S16" s="53">
        <f t="shared" si="0"/>
        <v>8.125</v>
      </c>
      <c r="T16" s="53">
        <f t="shared" si="0"/>
        <v>39.306358381502889</v>
      </c>
      <c r="U16" s="53">
        <f t="shared" si="0"/>
        <v>24.481327800829874</v>
      </c>
      <c r="V16" s="53" t="s">
        <v>27</v>
      </c>
      <c r="W16" s="48"/>
      <c r="X16" s="48" t="s">
        <v>40</v>
      </c>
    </row>
    <row r="17" spans="1:24" s="55" customFormat="1" ht="21" customHeight="1">
      <c r="A17" s="48"/>
      <c r="B17" s="48" t="s">
        <v>41</v>
      </c>
      <c r="F17" s="56">
        <v>144</v>
      </c>
      <c r="G17" s="51">
        <v>152</v>
      </c>
      <c r="H17" s="57">
        <v>152</v>
      </c>
      <c r="I17" s="57">
        <v>157</v>
      </c>
      <c r="J17" s="57">
        <v>161</v>
      </c>
      <c r="K17" s="57">
        <v>176</v>
      </c>
      <c r="L17" s="57">
        <v>246</v>
      </c>
      <c r="M17" s="57">
        <v>300</v>
      </c>
      <c r="N17" s="57">
        <v>308</v>
      </c>
      <c r="O17" s="53">
        <f t="shared" si="1"/>
        <v>5.5555555555555554</v>
      </c>
      <c r="P17" s="53" t="s">
        <v>27</v>
      </c>
      <c r="Q17" s="53">
        <f t="shared" si="0"/>
        <v>3.2894736842105261</v>
      </c>
      <c r="R17" s="53">
        <f t="shared" si="0"/>
        <v>2.547770700636943</v>
      </c>
      <c r="S17" s="53">
        <f t="shared" si="0"/>
        <v>9.316770186335404</v>
      </c>
      <c r="T17" s="53">
        <f t="shared" si="0"/>
        <v>39.772727272727273</v>
      </c>
      <c r="U17" s="53">
        <f t="shared" si="0"/>
        <v>21.951219512195124</v>
      </c>
      <c r="V17" s="53">
        <f t="shared" si="0"/>
        <v>2.666666666666667</v>
      </c>
      <c r="W17" s="48"/>
      <c r="X17" s="48" t="s">
        <v>42</v>
      </c>
    </row>
    <row r="18" spans="1:24" s="55" customFormat="1" ht="21" customHeight="1">
      <c r="A18" s="48"/>
      <c r="B18" s="48" t="s">
        <v>43</v>
      </c>
      <c r="F18" s="56">
        <v>144</v>
      </c>
      <c r="G18" s="51">
        <v>148</v>
      </c>
      <c r="H18" s="57">
        <v>150</v>
      </c>
      <c r="I18" s="57">
        <v>155</v>
      </c>
      <c r="J18" s="57">
        <v>159</v>
      </c>
      <c r="K18" s="57">
        <v>173</v>
      </c>
      <c r="L18" s="57">
        <v>241</v>
      </c>
      <c r="M18" s="57">
        <v>300</v>
      </c>
      <c r="N18" s="57">
        <v>305</v>
      </c>
      <c r="O18" s="53">
        <f t="shared" si="1"/>
        <v>2.7777777777777777</v>
      </c>
      <c r="P18" s="53">
        <f t="shared" si="0"/>
        <v>1.3513513513513513</v>
      </c>
      <c r="Q18" s="53">
        <f t="shared" si="0"/>
        <v>3.3333333333333335</v>
      </c>
      <c r="R18" s="53">
        <f t="shared" si="0"/>
        <v>2.5806451612903225</v>
      </c>
      <c r="S18" s="53">
        <f t="shared" si="0"/>
        <v>8.8050314465408803</v>
      </c>
      <c r="T18" s="53">
        <f t="shared" si="0"/>
        <v>39.306358381502889</v>
      </c>
      <c r="U18" s="53">
        <f t="shared" si="0"/>
        <v>24.481327800829874</v>
      </c>
      <c r="V18" s="53">
        <f t="shared" si="0"/>
        <v>1.6666666666666667</v>
      </c>
      <c r="W18" s="48"/>
      <c r="X18" s="48" t="s">
        <v>44</v>
      </c>
    </row>
    <row r="19" spans="1:24" s="55" customFormat="1" ht="21" customHeight="1">
      <c r="A19" s="48"/>
      <c r="B19" s="48" t="s">
        <v>45</v>
      </c>
      <c r="F19" s="56">
        <v>148</v>
      </c>
      <c r="G19" s="51">
        <v>152</v>
      </c>
      <c r="H19" s="58">
        <v>154</v>
      </c>
      <c r="I19" s="58">
        <v>157</v>
      </c>
      <c r="J19" s="58">
        <v>162</v>
      </c>
      <c r="K19" s="58">
        <v>175</v>
      </c>
      <c r="L19" s="58">
        <v>244</v>
      </c>
      <c r="M19" s="58">
        <v>300</v>
      </c>
      <c r="N19" s="58">
        <v>300</v>
      </c>
      <c r="O19" s="53">
        <f t="shared" si="1"/>
        <v>2.7027027027027026</v>
      </c>
      <c r="P19" s="53">
        <f t="shared" si="0"/>
        <v>1.3157894736842104</v>
      </c>
      <c r="Q19" s="53">
        <f t="shared" si="0"/>
        <v>1.948051948051948</v>
      </c>
      <c r="R19" s="53">
        <f t="shared" si="0"/>
        <v>3.1847133757961785</v>
      </c>
      <c r="S19" s="53">
        <f t="shared" si="0"/>
        <v>8.0246913580246915</v>
      </c>
      <c r="T19" s="53">
        <f t="shared" si="0"/>
        <v>39.428571428571431</v>
      </c>
      <c r="U19" s="53">
        <f t="shared" si="0"/>
        <v>22.950819672131146</v>
      </c>
      <c r="V19" s="53" t="s">
        <v>27</v>
      </c>
      <c r="W19" s="48"/>
      <c r="X19" s="48" t="s">
        <v>46</v>
      </c>
    </row>
    <row r="20" spans="1:24" s="65" customFormat="1" ht="21" customHeight="1">
      <c r="A20" s="59"/>
      <c r="B20" s="59" t="s">
        <v>47</v>
      </c>
      <c r="C20" s="60"/>
      <c r="D20" s="60"/>
      <c r="E20" s="60"/>
      <c r="F20" s="61">
        <v>143</v>
      </c>
      <c r="G20" s="62">
        <v>147</v>
      </c>
      <c r="H20" s="63">
        <v>150</v>
      </c>
      <c r="I20" s="63">
        <v>155</v>
      </c>
      <c r="J20" s="63">
        <v>159</v>
      </c>
      <c r="K20" s="63">
        <v>173</v>
      </c>
      <c r="L20" s="63">
        <v>241</v>
      </c>
      <c r="M20" s="63">
        <v>300</v>
      </c>
      <c r="N20" s="63">
        <v>305</v>
      </c>
      <c r="O20" s="64">
        <f t="shared" si="1"/>
        <v>2.7972027972027971</v>
      </c>
      <c r="P20" s="64">
        <f t="shared" si="0"/>
        <v>2.0408163265306123</v>
      </c>
      <c r="Q20" s="64">
        <f t="shared" si="0"/>
        <v>3.3333333333333335</v>
      </c>
      <c r="R20" s="64">
        <f t="shared" si="0"/>
        <v>2.5806451612903225</v>
      </c>
      <c r="S20" s="64">
        <f t="shared" si="0"/>
        <v>8.8050314465408803</v>
      </c>
      <c r="T20" s="64">
        <f t="shared" si="0"/>
        <v>39.306358381502889</v>
      </c>
      <c r="U20" s="64">
        <f t="shared" si="0"/>
        <v>24.481327800829874</v>
      </c>
      <c r="V20" s="64">
        <f t="shared" si="0"/>
        <v>1.6666666666666667</v>
      </c>
      <c r="W20" s="59"/>
      <c r="X20" s="59" t="s">
        <v>48</v>
      </c>
    </row>
    <row r="21" spans="1:24" s="65" customFormat="1" ht="21" customHeight="1">
      <c r="A21" s="48"/>
      <c r="B21" s="48" t="s">
        <v>49</v>
      </c>
      <c r="C21" s="55"/>
      <c r="D21" s="55"/>
      <c r="E21" s="55"/>
      <c r="F21" s="56">
        <v>144</v>
      </c>
      <c r="G21" s="51">
        <v>148</v>
      </c>
      <c r="H21" s="57">
        <v>148</v>
      </c>
      <c r="I21" s="57">
        <v>155</v>
      </c>
      <c r="J21" s="57">
        <v>159</v>
      </c>
      <c r="K21" s="57">
        <v>170</v>
      </c>
      <c r="L21" s="57">
        <v>237</v>
      </c>
      <c r="M21" s="57">
        <v>300</v>
      </c>
      <c r="N21" s="57">
        <v>300</v>
      </c>
      <c r="O21" s="53">
        <f t="shared" si="1"/>
        <v>2.7777777777777777</v>
      </c>
      <c r="P21" s="53" t="s">
        <v>27</v>
      </c>
      <c r="Q21" s="53">
        <f t="shared" si="0"/>
        <v>4.7297297297297298</v>
      </c>
      <c r="R21" s="53">
        <f t="shared" si="0"/>
        <v>2.5806451612903225</v>
      </c>
      <c r="S21" s="53">
        <f t="shared" si="0"/>
        <v>6.9182389937106921</v>
      </c>
      <c r="T21" s="53">
        <f t="shared" si="0"/>
        <v>39.411764705882355</v>
      </c>
      <c r="U21" s="53">
        <f t="shared" si="0"/>
        <v>26.582278481012654</v>
      </c>
      <c r="V21" s="53" t="s">
        <v>27</v>
      </c>
      <c r="W21" s="48"/>
      <c r="X21" s="48" t="s">
        <v>50</v>
      </c>
    </row>
    <row r="22" spans="1:24" s="55" customFormat="1" ht="21" customHeight="1">
      <c r="A22" s="48"/>
      <c r="B22" s="48" t="s">
        <v>51</v>
      </c>
      <c r="F22" s="56">
        <v>144</v>
      </c>
      <c r="G22" s="51">
        <v>148</v>
      </c>
      <c r="H22" s="57">
        <v>148</v>
      </c>
      <c r="I22" s="57">
        <v>155</v>
      </c>
      <c r="J22" s="57">
        <v>160</v>
      </c>
      <c r="K22" s="57">
        <v>172</v>
      </c>
      <c r="L22" s="57">
        <v>240</v>
      </c>
      <c r="M22" s="57">
        <v>300</v>
      </c>
      <c r="N22" s="57">
        <v>300</v>
      </c>
      <c r="O22" s="53">
        <f t="shared" si="1"/>
        <v>2.7777777777777777</v>
      </c>
      <c r="P22" s="53" t="s">
        <v>27</v>
      </c>
      <c r="Q22" s="53">
        <f t="shared" si="0"/>
        <v>4.7297297297297298</v>
      </c>
      <c r="R22" s="53">
        <f t="shared" si="0"/>
        <v>3.225806451612903</v>
      </c>
      <c r="S22" s="53">
        <f t="shared" si="0"/>
        <v>7.5</v>
      </c>
      <c r="T22" s="53">
        <f t="shared" si="0"/>
        <v>39.534883720930232</v>
      </c>
      <c r="U22" s="53">
        <f t="shared" si="0"/>
        <v>25</v>
      </c>
      <c r="V22" s="53" t="s">
        <v>27</v>
      </c>
      <c r="W22" s="48"/>
      <c r="X22" s="48" t="s">
        <v>52</v>
      </c>
    </row>
    <row r="23" spans="1:24" s="55" customFormat="1" ht="21" customHeight="1">
      <c r="A23" s="48"/>
      <c r="B23" s="48" t="s">
        <v>53</v>
      </c>
      <c r="F23" s="56">
        <v>144</v>
      </c>
      <c r="G23" s="51">
        <v>148</v>
      </c>
      <c r="H23" s="57">
        <v>148</v>
      </c>
      <c r="I23" s="57">
        <v>153</v>
      </c>
      <c r="J23" s="57">
        <v>160</v>
      </c>
      <c r="K23" s="57">
        <v>171</v>
      </c>
      <c r="L23" s="57">
        <v>239</v>
      </c>
      <c r="M23" s="57">
        <v>300</v>
      </c>
      <c r="N23" s="57">
        <v>300</v>
      </c>
      <c r="O23" s="53">
        <f t="shared" si="1"/>
        <v>2.7777777777777777</v>
      </c>
      <c r="P23" s="53" t="s">
        <v>27</v>
      </c>
      <c r="Q23" s="53">
        <f t="shared" si="0"/>
        <v>3.3783783783783785</v>
      </c>
      <c r="R23" s="53">
        <f t="shared" si="0"/>
        <v>4.5751633986928102</v>
      </c>
      <c r="S23" s="53">
        <f t="shared" si="0"/>
        <v>6.8750000000000009</v>
      </c>
      <c r="T23" s="53">
        <f t="shared" si="0"/>
        <v>39.76608187134503</v>
      </c>
      <c r="U23" s="53">
        <f t="shared" si="0"/>
        <v>25.523012552301257</v>
      </c>
      <c r="V23" s="53" t="s">
        <v>27</v>
      </c>
      <c r="W23" s="48"/>
      <c r="X23" s="48" t="s">
        <v>54</v>
      </c>
    </row>
    <row r="24" spans="1:24" s="71" customFormat="1" ht="6" customHeight="1">
      <c r="A24" s="66"/>
      <c r="B24" s="66"/>
      <c r="C24" s="66"/>
      <c r="D24" s="66"/>
      <c r="E24" s="66"/>
      <c r="F24" s="67"/>
      <c r="G24" s="68"/>
      <c r="H24" s="68"/>
      <c r="I24" s="68"/>
      <c r="J24" s="68"/>
      <c r="K24" s="68"/>
      <c r="L24" s="68"/>
      <c r="M24" s="68"/>
      <c r="N24" s="68"/>
      <c r="O24" s="69"/>
      <c r="P24" s="70"/>
      <c r="Q24" s="68"/>
      <c r="R24" s="68"/>
      <c r="S24" s="68"/>
      <c r="T24" s="68"/>
      <c r="U24" s="68"/>
      <c r="V24" s="68"/>
      <c r="W24" s="66"/>
      <c r="X24" s="66"/>
    </row>
    <row r="25" spans="1:24" s="71" customFormat="1" ht="6" customHeight="1">
      <c r="G25" s="72"/>
      <c r="H25" s="72"/>
      <c r="I25" s="72"/>
      <c r="J25" s="72"/>
      <c r="K25" s="72"/>
      <c r="L25" s="72"/>
      <c r="M25" s="72"/>
      <c r="N25" s="72"/>
      <c r="O25" s="73"/>
      <c r="P25" s="74"/>
      <c r="Q25" s="72"/>
      <c r="R25" s="72"/>
      <c r="S25" s="72"/>
      <c r="T25" s="72"/>
      <c r="U25" s="72"/>
      <c r="V25" s="72"/>
    </row>
    <row r="26" spans="1:24" ht="13.5" customHeight="1">
      <c r="B26" s="75" t="s">
        <v>55</v>
      </c>
    </row>
    <row r="27" spans="1:24">
      <c r="B27" s="75" t="s">
        <v>56</v>
      </c>
    </row>
  </sheetData>
  <mergeCells count="8">
    <mergeCell ref="G4:N4"/>
    <mergeCell ref="O4:V4"/>
    <mergeCell ref="A5:E7"/>
    <mergeCell ref="H5:I5"/>
    <mergeCell ref="P5:Q5"/>
    <mergeCell ref="X5:X7"/>
    <mergeCell ref="H6:I6"/>
    <mergeCell ref="P6:Q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2017-10-02T04:30:26Z</dcterms:created>
  <dcterms:modified xsi:type="dcterms:W3CDTF">2017-10-02T04:30:35Z</dcterms:modified>
</cp:coreProperties>
</file>