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NOT\tab2.1\"/>
    </mc:Choice>
  </mc:AlternateContent>
  <bookViews>
    <workbookView xWindow="0" yWindow="0" windowWidth="20490" windowHeight="8385"/>
  </bookViews>
  <sheets>
    <sheet name="T-2.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6" i="1" l="1"/>
  <c r="S26" i="1"/>
  <c r="R26" i="1"/>
  <c r="Q26" i="1"/>
  <c r="O26" i="1"/>
  <c r="N26" i="1"/>
  <c r="T25" i="1"/>
  <c r="S25" i="1"/>
  <c r="R25" i="1"/>
  <c r="Q25" i="1"/>
  <c r="P25" i="1"/>
  <c r="O25" i="1"/>
  <c r="N25" i="1"/>
  <c r="T24" i="1"/>
  <c r="S24" i="1"/>
  <c r="R24" i="1"/>
  <c r="Q24" i="1"/>
  <c r="O24" i="1"/>
  <c r="N24" i="1"/>
  <c r="T23" i="1"/>
  <c r="S23" i="1"/>
  <c r="R23" i="1"/>
  <c r="Q23" i="1"/>
  <c r="P23" i="1"/>
  <c r="O23" i="1"/>
  <c r="T22" i="1"/>
  <c r="S22" i="1"/>
  <c r="R22" i="1"/>
  <c r="Q22" i="1"/>
  <c r="P22" i="1"/>
  <c r="O22" i="1"/>
  <c r="N22" i="1"/>
  <c r="T21" i="1"/>
  <c r="S21" i="1"/>
  <c r="R21" i="1"/>
  <c r="Q21" i="1"/>
  <c r="P21" i="1"/>
  <c r="O21" i="1"/>
  <c r="N21" i="1"/>
  <c r="T20" i="1"/>
  <c r="S20" i="1"/>
  <c r="R20" i="1"/>
  <c r="Q20" i="1"/>
  <c r="O20" i="1"/>
  <c r="T19" i="1"/>
  <c r="S19" i="1"/>
  <c r="R19" i="1"/>
  <c r="Q19" i="1"/>
  <c r="P19" i="1"/>
  <c r="O19" i="1"/>
  <c r="N19" i="1"/>
  <c r="T18" i="1"/>
  <c r="S18" i="1"/>
  <c r="R18" i="1"/>
  <c r="Q18" i="1"/>
  <c r="P18" i="1"/>
  <c r="O18" i="1"/>
  <c r="T17" i="1"/>
  <c r="S17" i="1"/>
  <c r="R17" i="1"/>
  <c r="Q17" i="1"/>
  <c r="P17" i="1"/>
  <c r="O17" i="1"/>
  <c r="N17" i="1"/>
  <c r="T16" i="1"/>
  <c r="S16" i="1"/>
  <c r="R16" i="1"/>
  <c r="Q16" i="1"/>
  <c r="P16" i="1"/>
  <c r="O16" i="1"/>
  <c r="N16" i="1"/>
  <c r="T15" i="1"/>
  <c r="S15" i="1"/>
  <c r="R15" i="1"/>
  <c r="Q15" i="1"/>
  <c r="P15" i="1"/>
  <c r="O15" i="1"/>
  <c r="T14" i="1"/>
  <c r="S14" i="1"/>
  <c r="R14" i="1"/>
  <c r="Q14" i="1"/>
  <c r="O14" i="1"/>
  <c r="T13" i="1"/>
  <c r="S13" i="1"/>
  <c r="R13" i="1"/>
  <c r="Q13" i="1"/>
  <c r="P13" i="1"/>
  <c r="O13" i="1"/>
  <c r="N13" i="1"/>
  <c r="T12" i="1"/>
  <c r="S12" i="1"/>
  <c r="R12" i="1"/>
  <c r="Q12" i="1"/>
  <c r="O12" i="1"/>
  <c r="N12" i="1"/>
  <c r="T11" i="1"/>
  <c r="S11" i="1"/>
  <c r="R11" i="1"/>
  <c r="Q11" i="1"/>
  <c r="O11" i="1"/>
  <c r="T10" i="1"/>
  <c r="S10" i="1"/>
  <c r="R10" i="1"/>
  <c r="Q10" i="1"/>
  <c r="P10" i="1"/>
  <c r="O10" i="1"/>
</calcChain>
</file>

<file path=xl/sharedStrings.xml><?xml version="1.0" encoding="utf-8"?>
<sst xmlns="http://schemas.openxmlformats.org/spreadsheetml/2006/main" count="93" uniqueCount="60">
  <si>
    <t>ตาราง</t>
  </si>
  <si>
    <t>อัตราค่าจ้างขั้นต่ำ เป็นรายจังหวัด ภาคเหนือ พ.ศ. 2550 - 2551  และ 2553 - 2560</t>
  </si>
  <si>
    <t>Table</t>
  </si>
  <si>
    <t>Minimum Wage Rate by Province of Northern Region: 2007 - 2008 and 2010 - 2017</t>
  </si>
  <si>
    <t>(บาท/วัน   Baht/day)</t>
  </si>
  <si>
    <t>ค่าจ้าง  Wage</t>
  </si>
  <si>
    <t>อัตราการเปลี่ยนแปลง  Percentage change (%)</t>
  </si>
  <si>
    <t>จังหวัด</t>
  </si>
  <si>
    <t>Province</t>
  </si>
  <si>
    <t>(2007)</t>
  </si>
  <si>
    <t>(2008)</t>
  </si>
  <si>
    <t>(2010)</t>
  </si>
  <si>
    <t>(2011)</t>
  </si>
  <si>
    <t>(2012)</t>
  </si>
  <si>
    <t>(2013)</t>
  </si>
  <si>
    <t>(2017)</t>
  </si>
  <si>
    <t>ม.ค.</t>
  </si>
  <si>
    <t>มิ.ย.</t>
  </si>
  <si>
    <t>เม.ย.</t>
  </si>
  <si>
    <t>Jan.</t>
  </si>
  <si>
    <t>Jun.</t>
  </si>
  <si>
    <t>Apr.</t>
  </si>
  <si>
    <t>ภาคเหนือ</t>
  </si>
  <si>
    <t xml:space="preserve"> Northern Region</t>
  </si>
  <si>
    <t>เชียงใหม่</t>
  </si>
  <si>
    <t xml:space="preserve">   Chiang Mai</t>
  </si>
  <si>
    <t>เชียงราย</t>
  </si>
  <si>
    <t xml:space="preserve">   Chiang Rai</t>
  </si>
  <si>
    <t>แม่ฮ่องสอน</t>
  </si>
  <si>
    <t xml:space="preserve">   Mae Hong Son</t>
  </si>
  <si>
    <t>ลำพูน</t>
  </si>
  <si>
    <t xml:space="preserve">   Lamphun</t>
  </si>
  <si>
    <t>ลำปาง</t>
  </si>
  <si>
    <t xml:space="preserve">   Lampang</t>
  </si>
  <si>
    <t>พะเยา</t>
  </si>
  <si>
    <t xml:space="preserve">   Phayao</t>
  </si>
  <si>
    <t>แพร่</t>
  </si>
  <si>
    <t xml:space="preserve">   Phrae</t>
  </si>
  <si>
    <t>น่าน</t>
  </si>
  <si>
    <t xml:space="preserve">   Nan</t>
  </si>
  <si>
    <t>อุตรดิตถ์</t>
  </si>
  <si>
    <t xml:space="preserve">   Uttaradit</t>
  </si>
  <si>
    <t>พิษณุโลก</t>
  </si>
  <si>
    <t xml:space="preserve">   Phitsanulok</t>
  </si>
  <si>
    <t>สุโขทัย</t>
  </si>
  <si>
    <t xml:space="preserve">   Sukhothai</t>
  </si>
  <si>
    <t>กำแพงเพชร</t>
  </si>
  <si>
    <t xml:space="preserve">   Kamphaeng Phet</t>
  </si>
  <si>
    <t>พิจิตร</t>
  </si>
  <si>
    <t xml:space="preserve">   Phichit</t>
  </si>
  <si>
    <t>ตาก</t>
  </si>
  <si>
    <t xml:space="preserve">   Tak</t>
  </si>
  <si>
    <t>อุทัยธานี</t>
  </si>
  <si>
    <t xml:space="preserve">   Uthai Thani</t>
  </si>
  <si>
    <t>นครสวรรค์</t>
  </si>
  <si>
    <t xml:space="preserve">   Nakhon Sawan</t>
  </si>
  <si>
    <t>เพชรบูรณ์</t>
  </si>
  <si>
    <t xml:space="preserve">   Phetchabun</t>
  </si>
  <si>
    <t xml:space="preserve">    ที่มา : สำนักงานสวัสดิการและคุ้มครองแรงงานจังหวัดพะเยา</t>
  </si>
  <si>
    <t>Source : Phayao Provincial Labour Protection and Welfare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</si>
</sst>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87" formatCode="0.0"/>
    <numFmt numFmtId="188" formatCode="_(* #,##0.0_);_(* \(#,##0.0\);_(* &quot;-&quot;??_);_(@_)"/>
    <numFmt numFmtId="189" formatCode="_-* #,##0\ \ _-;\-* #,##0\ \ _-;_-* &quot;-&quot;\ \ _-;_-@_-"/>
    <numFmt numFmtId="190" formatCode="_-* #,##0.0\ \ _-;\-#,##0.0\ \ _-;_-* &quot;-&quot;\ \ _-;_-@_-"/>
    <numFmt numFmtId="191" formatCode="_-* #,##0.0\ \ \ \ _-;\-#,##0.0\ \ \ \ _-;_-* &quot;-&quot;\ \ \ \ _-;_-@_-"/>
    <numFmt numFmtId="192" formatCode="_-* #,##0.0\ \ \ _-;\-#,##0.0\ \ \ _-;_-* &quot;-&quot;\ \ \ _-;_-@_-"/>
    <numFmt numFmtId="193" formatCode="_(* #,##0_);_(* \(#,##0\);_(* &quot;-&quot;??_);_(@_)"/>
  </numFmts>
  <fonts count="13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color indexed="8"/>
      <name val="TH SarabunPSK"/>
      <family val="2"/>
    </font>
    <font>
      <sz val="13"/>
      <name val="TH SarabunPSK"/>
      <family val="2"/>
    </font>
    <font>
      <sz val="12"/>
      <color indexed="8"/>
      <name val="TH SarabunPSK"/>
      <family val="2"/>
    </font>
    <font>
      <sz val="14"/>
      <name val="Cordia New"/>
      <family val="2"/>
    </font>
    <font>
      <b/>
      <sz val="13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8" xfId="0" quotePrefix="1" applyFont="1" applyBorder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0" fontId="6" fillId="0" borderId="10" xfId="0" quotePrefix="1" applyFont="1" applyBorder="1" applyAlignment="1">
      <alignment horizontal="center" vertical="center"/>
    </xf>
    <xf numFmtId="0" fontId="6" fillId="0" borderId="11" xfId="0" quotePrefix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11" xfId="0" quotePrefix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88" fontId="5" fillId="0" borderId="11" xfId="1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left"/>
    </xf>
    <xf numFmtId="0" fontId="9" fillId="0" borderId="0" xfId="0" quotePrefix="1" applyFont="1" applyBorder="1" applyAlignment="1">
      <alignment horizontal="left"/>
    </xf>
    <xf numFmtId="189" fontId="2" fillId="0" borderId="5" xfId="1" applyNumberFormat="1" applyFont="1" applyBorder="1" applyAlignment="1">
      <alignment horizontal="right"/>
    </xf>
    <xf numFmtId="190" fontId="2" fillId="0" borderId="5" xfId="1" applyNumberFormat="1" applyFont="1" applyBorder="1" applyAlignment="1">
      <alignment horizontal="right"/>
    </xf>
    <xf numFmtId="190" fontId="2" fillId="0" borderId="13" xfId="1" applyNumberFormat="1" applyFont="1" applyBorder="1" applyAlignment="1">
      <alignment horizontal="right"/>
    </xf>
    <xf numFmtId="0" fontId="9" fillId="0" borderId="0" xfId="0" applyFont="1" applyAlignment="1"/>
    <xf numFmtId="0" fontId="10" fillId="0" borderId="0" xfId="0" applyFont="1" applyBorder="1" applyAlignment="1">
      <alignment horizontal="left" vertical="center"/>
    </xf>
    <xf numFmtId="17" fontId="5" fillId="0" borderId="0" xfId="0" applyNumberFormat="1" applyFont="1" applyBorder="1" applyAlignment="1">
      <alignment horizontal="left" indent="1"/>
    </xf>
    <xf numFmtId="0" fontId="11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189" fontId="6" fillId="0" borderId="12" xfId="2" applyNumberFormat="1" applyFont="1" applyBorder="1" applyAlignment="1">
      <alignment horizontal="right"/>
    </xf>
    <xf numFmtId="189" fontId="6" fillId="0" borderId="14" xfId="2" applyNumberFormat="1" applyFont="1" applyBorder="1" applyAlignment="1">
      <alignment horizontal="right"/>
    </xf>
    <xf numFmtId="189" fontId="6" fillId="0" borderId="13" xfId="2" applyNumberFormat="1" applyFont="1" applyBorder="1" applyAlignment="1">
      <alignment horizontal="right"/>
    </xf>
    <xf numFmtId="189" fontId="6" fillId="0" borderId="0" xfId="2" applyNumberFormat="1" applyFont="1" applyBorder="1" applyAlignment="1">
      <alignment horizontal="right"/>
    </xf>
    <xf numFmtId="191" fontId="6" fillId="0" borderId="12" xfId="2" quotePrefix="1" applyNumberFormat="1" applyFont="1" applyBorder="1" applyAlignment="1">
      <alignment horizontal="right"/>
    </xf>
    <xf numFmtId="192" fontId="6" fillId="0" borderId="14" xfId="2" applyNumberFormat="1" applyFont="1" applyBorder="1" applyAlignment="1">
      <alignment horizontal="right"/>
    </xf>
    <xf numFmtId="190" fontId="6" fillId="0" borderId="14" xfId="2" applyNumberFormat="1" applyFont="1" applyBorder="1" applyAlignment="1">
      <alignment horizontal="right"/>
    </xf>
    <xf numFmtId="190" fontId="6" fillId="0" borderId="12" xfId="2" applyNumberFormat="1" applyFont="1" applyBorder="1" applyAlignment="1">
      <alignment horizontal="right"/>
    </xf>
    <xf numFmtId="192" fontId="6" fillId="0" borderId="12" xfId="2" applyNumberFormat="1" applyFont="1" applyBorder="1" applyAlignment="1">
      <alignment horizontal="right"/>
    </xf>
    <xf numFmtId="0" fontId="5" fillId="0" borderId="0" xfId="0" applyFont="1" applyAlignment="1"/>
    <xf numFmtId="189" fontId="5" fillId="0" borderId="12" xfId="2" applyNumberFormat="1" applyFont="1" applyBorder="1" applyAlignment="1">
      <alignment horizontal="right"/>
    </xf>
    <xf numFmtId="189" fontId="5" fillId="0" borderId="14" xfId="2" applyNumberFormat="1" applyFont="1" applyBorder="1" applyAlignment="1">
      <alignment horizontal="right"/>
    </xf>
    <xf numFmtId="189" fontId="5" fillId="0" borderId="13" xfId="2" applyNumberFormat="1" applyFon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indent="1"/>
    </xf>
    <xf numFmtId="0" fontId="5" fillId="0" borderId="0" xfId="0" applyFont="1" applyBorder="1" applyAlignment="1">
      <alignment horizontal="left" indent="1"/>
    </xf>
    <xf numFmtId="0" fontId="1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1" fillId="0" borderId="11" xfId="0" applyFont="1" applyBorder="1" applyAlignment="1">
      <alignment horizontal="left"/>
    </xf>
    <xf numFmtId="193" fontId="11" fillId="0" borderId="8" xfId="1" applyNumberFormat="1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188" fontId="11" fillId="0" borderId="8" xfId="1" applyNumberFormat="1" applyFont="1" applyBorder="1" applyAlignment="1">
      <alignment horizontal="right"/>
    </xf>
    <xf numFmtId="193" fontId="11" fillId="0" borderId="10" xfId="1" applyNumberFormat="1" applyFont="1" applyBorder="1" applyAlignment="1">
      <alignment horizontal="right"/>
    </xf>
    <xf numFmtId="193" fontId="11" fillId="0" borderId="0" xfId="1" applyNumberFormat="1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188" fontId="11" fillId="0" borderId="0" xfId="1" applyNumberFormat="1" applyFont="1" applyBorder="1" applyAlignment="1">
      <alignment horizontal="right"/>
    </xf>
    <xf numFmtId="0" fontId="6" fillId="0" borderId="0" xfId="0" applyFont="1"/>
    <xf numFmtId="0" fontId="12" fillId="0" borderId="0" xfId="0" applyFont="1"/>
  </cellXfs>
  <cellStyles count="3">
    <cellStyle name="เครื่องหมายจุลภาค" xfId="1" builtinId="3"/>
    <cellStyle name="เครื่องหมายจุลภาค 2 2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</xdr:row>
      <xdr:rowOff>0</xdr:rowOff>
    </xdr:from>
    <xdr:to>
      <xdr:col>21</xdr:col>
      <xdr:colOff>0</xdr:colOff>
      <xdr:row>29</xdr:row>
      <xdr:rowOff>0</xdr:rowOff>
    </xdr:to>
    <xdr:grpSp>
      <xdr:nvGrpSpPr>
        <xdr:cNvPr id="2" name="Group 21"/>
        <xdr:cNvGrpSpPr>
          <a:grpSpLocks/>
        </xdr:cNvGrpSpPr>
      </xdr:nvGrpSpPr>
      <xdr:grpSpPr bwMode="auto">
        <a:xfrm rot="10797528">
          <a:off x="9810750" y="266700"/>
          <a:ext cx="0" cy="6124575"/>
          <a:chOff x="636" y="6"/>
          <a:chExt cx="25" cy="503"/>
        </a:xfrm>
      </xdr:grpSpPr>
      <xdr:sp macro="" textlink="">
        <xdr:nvSpPr>
          <xdr:cNvPr id="3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21</xdr:col>
      <xdr:colOff>0</xdr:colOff>
      <xdr:row>4</xdr:row>
      <xdr:rowOff>0</xdr:rowOff>
    </xdr:from>
    <xdr:to>
      <xdr:col>21</xdr:col>
      <xdr:colOff>0</xdr:colOff>
      <xdr:row>26</xdr:row>
      <xdr:rowOff>0</xdr:rowOff>
    </xdr:to>
    <xdr:sp macro="" textlink="">
      <xdr:nvSpPr>
        <xdr:cNvPr id="5" name="Text Box 47"/>
        <xdr:cNvSpPr txBox="1">
          <a:spLocks noChangeArrowheads="1"/>
        </xdr:cNvSpPr>
      </xdr:nvSpPr>
      <xdr:spPr bwMode="auto">
        <a:xfrm>
          <a:off x="9810750" y="923925"/>
          <a:ext cx="0" cy="514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26</xdr:row>
      <xdr:rowOff>0</xdr:rowOff>
    </xdr:from>
    <xdr:to>
      <xdr:col>21</xdr:col>
      <xdr:colOff>0</xdr:colOff>
      <xdr:row>29</xdr:row>
      <xdr:rowOff>0</xdr:rowOff>
    </xdr:to>
    <xdr:grpSp>
      <xdr:nvGrpSpPr>
        <xdr:cNvPr id="6" name="Group 74"/>
        <xdr:cNvGrpSpPr>
          <a:grpSpLocks/>
        </xdr:cNvGrpSpPr>
      </xdr:nvGrpSpPr>
      <xdr:grpSpPr bwMode="auto">
        <a:xfrm rot="10797528">
          <a:off x="9810750" y="6067425"/>
          <a:ext cx="0" cy="323850"/>
          <a:chOff x="636" y="6"/>
          <a:chExt cx="25" cy="503"/>
        </a:xfrm>
      </xdr:grpSpPr>
      <xdr:sp macro="" textlink="">
        <xdr:nvSpPr>
          <xdr:cNvPr id="7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21</xdr:col>
      <xdr:colOff>0</xdr:colOff>
      <xdr:row>26</xdr:row>
      <xdr:rowOff>0</xdr:rowOff>
    </xdr:from>
    <xdr:to>
      <xdr:col>21</xdr:col>
      <xdr:colOff>0</xdr:colOff>
      <xdr:row>29</xdr:row>
      <xdr:rowOff>0</xdr:rowOff>
    </xdr:to>
    <xdr:grpSp>
      <xdr:nvGrpSpPr>
        <xdr:cNvPr id="9" name="Group 78"/>
        <xdr:cNvGrpSpPr>
          <a:grpSpLocks/>
        </xdr:cNvGrpSpPr>
      </xdr:nvGrpSpPr>
      <xdr:grpSpPr bwMode="auto">
        <a:xfrm rot="10797528">
          <a:off x="9810750" y="6067425"/>
          <a:ext cx="0" cy="323850"/>
          <a:chOff x="636" y="6"/>
          <a:chExt cx="25" cy="503"/>
        </a:xfrm>
      </xdr:grpSpPr>
      <xdr:sp macro="" textlink="">
        <xdr:nvSpPr>
          <xdr:cNvPr id="10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29"/>
  <sheetViews>
    <sheetView showGridLines="0" tabSelected="1" workbookViewId="0">
      <selection activeCell="H12" sqref="H12"/>
    </sheetView>
  </sheetViews>
  <sheetFormatPr defaultRowHeight="18.75" x14ac:dyDescent="0.45"/>
  <cols>
    <col min="1" max="1" width="1.7109375" style="71" customWidth="1"/>
    <col min="2" max="3" width="3.85546875" style="71" customWidth="1"/>
    <col min="4" max="4" width="3.140625" style="71" customWidth="1"/>
    <col min="5" max="20" width="7.42578125" style="71" customWidth="1"/>
    <col min="21" max="21" width="15.7109375" style="71" customWidth="1"/>
    <col min="22" max="16384" width="9.140625" style="71"/>
  </cols>
  <sheetData>
    <row r="1" spans="1:21" s="1" customFormat="1" ht="21" customHeight="1" x14ac:dyDescent="0.5">
      <c r="B1" s="1" t="s">
        <v>0</v>
      </c>
      <c r="C1" s="2">
        <v>2.9</v>
      </c>
      <c r="D1" s="1" t="s">
        <v>1</v>
      </c>
    </row>
    <row r="2" spans="1:21" s="3" customFormat="1" ht="21" customHeight="1" x14ac:dyDescent="0.5">
      <c r="B2" s="1" t="s">
        <v>2</v>
      </c>
      <c r="C2" s="2">
        <v>2.9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1" s="6" customFormat="1" ht="11.25" customHeight="1" x14ac:dyDescent="0.5">
      <c r="A3" s="5"/>
      <c r="B3" s="5"/>
      <c r="C3" s="5"/>
      <c r="D3" s="5"/>
      <c r="E3" s="5"/>
      <c r="F3" s="5"/>
      <c r="K3" s="5"/>
      <c r="L3" s="5"/>
      <c r="U3" s="7" t="s">
        <v>4</v>
      </c>
    </row>
    <row r="4" spans="1:21" s="16" customFormat="1" ht="19.5" customHeight="1" x14ac:dyDescent="0.45">
      <c r="A4" s="8"/>
      <c r="B4" s="8"/>
      <c r="C4" s="8"/>
      <c r="D4" s="8"/>
      <c r="E4" s="9" t="s">
        <v>5</v>
      </c>
      <c r="F4" s="10"/>
      <c r="G4" s="10"/>
      <c r="H4" s="10"/>
      <c r="I4" s="10"/>
      <c r="J4" s="10"/>
      <c r="K4" s="10"/>
      <c r="L4" s="11"/>
      <c r="M4" s="12" t="s">
        <v>6</v>
      </c>
      <c r="N4" s="13"/>
      <c r="O4" s="13"/>
      <c r="P4" s="13"/>
      <c r="Q4" s="13"/>
      <c r="R4" s="13"/>
      <c r="S4" s="13"/>
      <c r="T4" s="14"/>
      <c r="U4" s="15"/>
    </row>
    <row r="5" spans="1:21" s="16" customFormat="1" ht="19.5" x14ac:dyDescent="0.45">
      <c r="A5" s="17" t="s">
        <v>7</v>
      </c>
      <c r="B5" s="17"/>
      <c r="C5" s="17"/>
      <c r="D5" s="17"/>
      <c r="E5" s="18">
        <v>2550</v>
      </c>
      <c r="F5" s="19">
        <v>2551</v>
      </c>
      <c r="G5" s="20"/>
      <c r="H5" s="21">
        <v>2553</v>
      </c>
      <c r="I5" s="18">
        <v>2554</v>
      </c>
      <c r="J5" s="21">
        <v>2555</v>
      </c>
      <c r="K5" s="18">
        <v>2556</v>
      </c>
      <c r="L5" s="18">
        <v>2560</v>
      </c>
      <c r="M5" s="18">
        <v>2550</v>
      </c>
      <c r="N5" s="19">
        <v>2551</v>
      </c>
      <c r="O5" s="20"/>
      <c r="P5" s="21">
        <v>2553</v>
      </c>
      <c r="Q5" s="18">
        <v>2554</v>
      </c>
      <c r="R5" s="21">
        <v>2555</v>
      </c>
      <c r="S5" s="18">
        <v>2556</v>
      </c>
      <c r="T5" s="18">
        <v>2560</v>
      </c>
      <c r="U5" s="22" t="s">
        <v>8</v>
      </c>
    </row>
    <row r="6" spans="1:21" s="16" customFormat="1" ht="15.75" customHeight="1" x14ac:dyDescent="0.45">
      <c r="A6" s="17"/>
      <c r="B6" s="17"/>
      <c r="C6" s="17"/>
      <c r="D6" s="17"/>
      <c r="E6" s="23" t="s">
        <v>9</v>
      </c>
      <c r="F6" s="24" t="s">
        <v>10</v>
      </c>
      <c r="G6" s="25"/>
      <c r="H6" s="26" t="s">
        <v>11</v>
      </c>
      <c r="I6" s="23" t="s">
        <v>12</v>
      </c>
      <c r="J6" s="26" t="s">
        <v>13</v>
      </c>
      <c r="K6" s="23" t="s">
        <v>14</v>
      </c>
      <c r="L6" s="23" t="s">
        <v>15</v>
      </c>
      <c r="M6" s="23" t="s">
        <v>9</v>
      </c>
      <c r="N6" s="24" t="s">
        <v>10</v>
      </c>
      <c r="O6" s="25"/>
      <c r="P6" s="26" t="s">
        <v>11</v>
      </c>
      <c r="Q6" s="23" t="s">
        <v>12</v>
      </c>
      <c r="R6" s="26" t="s">
        <v>13</v>
      </c>
      <c r="S6" s="23" t="s">
        <v>14</v>
      </c>
      <c r="T6" s="23" t="s">
        <v>15</v>
      </c>
      <c r="U6" s="22"/>
    </row>
    <row r="7" spans="1:21" s="16" customFormat="1" ht="18" customHeight="1" x14ac:dyDescent="0.45">
      <c r="A7" s="17"/>
      <c r="B7" s="17"/>
      <c r="C7" s="17"/>
      <c r="D7" s="17"/>
      <c r="E7" s="27" t="s">
        <v>16</v>
      </c>
      <c r="F7" s="27" t="s">
        <v>16</v>
      </c>
      <c r="G7" s="28" t="s">
        <v>17</v>
      </c>
      <c r="H7" s="27" t="s">
        <v>16</v>
      </c>
      <c r="I7" s="27" t="s">
        <v>16</v>
      </c>
      <c r="J7" s="27" t="s">
        <v>18</v>
      </c>
      <c r="K7" s="27" t="s">
        <v>16</v>
      </c>
      <c r="L7" s="27" t="s">
        <v>16</v>
      </c>
      <c r="M7" s="27" t="s">
        <v>16</v>
      </c>
      <c r="N7" s="27" t="s">
        <v>16</v>
      </c>
      <c r="O7" s="28" t="s">
        <v>17</v>
      </c>
      <c r="P7" s="27" t="s">
        <v>16</v>
      </c>
      <c r="Q7" s="27" t="s">
        <v>16</v>
      </c>
      <c r="R7" s="27" t="s">
        <v>18</v>
      </c>
      <c r="S7" s="27" t="s">
        <v>16</v>
      </c>
      <c r="T7" s="27" t="s">
        <v>16</v>
      </c>
      <c r="U7" s="22"/>
    </row>
    <row r="8" spans="1:21" s="16" customFormat="1" ht="14.25" customHeight="1" x14ac:dyDescent="0.45">
      <c r="A8" s="29"/>
      <c r="B8" s="29"/>
      <c r="C8" s="30"/>
      <c r="D8" s="30"/>
      <c r="E8" s="31" t="s">
        <v>19</v>
      </c>
      <c r="F8" s="31" t="s">
        <v>19</v>
      </c>
      <c r="G8" s="32" t="s">
        <v>20</v>
      </c>
      <c r="H8" s="31" t="s">
        <v>19</v>
      </c>
      <c r="I8" s="31" t="s">
        <v>19</v>
      </c>
      <c r="J8" s="31" t="s">
        <v>21</v>
      </c>
      <c r="K8" s="31" t="s">
        <v>19</v>
      </c>
      <c r="L8" s="31" t="s">
        <v>19</v>
      </c>
      <c r="M8" s="31" t="s">
        <v>19</v>
      </c>
      <c r="N8" s="31" t="s">
        <v>19</v>
      </c>
      <c r="O8" s="32" t="s">
        <v>20</v>
      </c>
      <c r="P8" s="31" t="s">
        <v>19</v>
      </c>
      <c r="Q8" s="31" t="s">
        <v>19</v>
      </c>
      <c r="R8" s="31" t="s">
        <v>21</v>
      </c>
      <c r="S8" s="31" t="s">
        <v>19</v>
      </c>
      <c r="T8" s="31" t="s">
        <v>19</v>
      </c>
      <c r="U8" s="33"/>
    </row>
    <row r="9" spans="1:21" s="40" customFormat="1" ht="18.75" customHeight="1" x14ac:dyDescent="0.45">
      <c r="A9" s="34" t="s">
        <v>22</v>
      </c>
      <c r="B9" s="35"/>
      <c r="C9" s="34"/>
      <c r="D9" s="34"/>
      <c r="E9" s="36"/>
      <c r="F9" s="36"/>
      <c r="G9" s="36"/>
      <c r="H9" s="36"/>
      <c r="I9" s="36"/>
      <c r="J9" s="36"/>
      <c r="K9" s="36"/>
      <c r="L9" s="36"/>
      <c r="M9" s="37"/>
      <c r="N9" s="37"/>
      <c r="O9" s="37"/>
      <c r="P9" s="37"/>
      <c r="Q9" s="37"/>
      <c r="R9" s="37"/>
      <c r="S9" s="37"/>
      <c r="T9" s="38"/>
      <c r="U9" s="39" t="s">
        <v>23</v>
      </c>
    </row>
    <row r="10" spans="1:21" s="42" customFormat="1" ht="18.75" customHeight="1" x14ac:dyDescent="0.45">
      <c r="A10" s="41" t="s">
        <v>24</v>
      </c>
      <c r="C10" s="43"/>
      <c r="D10" s="43"/>
      <c r="E10" s="44">
        <v>159</v>
      </c>
      <c r="F10" s="45">
        <v>159</v>
      </c>
      <c r="G10" s="44">
        <v>168</v>
      </c>
      <c r="H10" s="46">
        <v>171</v>
      </c>
      <c r="I10" s="44">
        <v>180</v>
      </c>
      <c r="J10" s="44">
        <v>251</v>
      </c>
      <c r="K10" s="47">
        <v>300</v>
      </c>
      <c r="L10" s="44">
        <v>308</v>
      </c>
      <c r="M10" s="48">
        <v>0</v>
      </c>
      <c r="N10" s="49">
        <v>0</v>
      </c>
      <c r="O10" s="49">
        <f t="shared" ref="O10:T25" si="0">(G10-F10)/F10*100</f>
        <v>5.6603773584905666</v>
      </c>
      <c r="P10" s="49">
        <f t="shared" si="0"/>
        <v>1.7857142857142856</v>
      </c>
      <c r="Q10" s="49">
        <f t="shared" si="0"/>
        <v>5.2631578947368416</v>
      </c>
      <c r="R10" s="50">
        <f t="shared" si="0"/>
        <v>39.444444444444443</v>
      </c>
      <c r="S10" s="51">
        <f t="shared" si="0"/>
        <v>19.52191235059761</v>
      </c>
      <c r="T10" s="52">
        <f t="shared" si="0"/>
        <v>2.666666666666667</v>
      </c>
      <c r="U10" s="53" t="s">
        <v>25</v>
      </c>
    </row>
    <row r="11" spans="1:21" s="42" customFormat="1" ht="18.75" customHeight="1" x14ac:dyDescent="0.45">
      <c r="A11" s="41" t="s">
        <v>26</v>
      </c>
      <c r="C11" s="43"/>
      <c r="D11" s="43"/>
      <c r="E11" s="54">
        <v>146</v>
      </c>
      <c r="F11" s="55">
        <v>146</v>
      </c>
      <c r="G11" s="44">
        <v>157</v>
      </c>
      <c r="H11" s="46">
        <v>157</v>
      </c>
      <c r="I11" s="44">
        <v>166</v>
      </c>
      <c r="J11" s="44">
        <v>232</v>
      </c>
      <c r="K11" s="47">
        <v>300</v>
      </c>
      <c r="L11" s="44">
        <v>305</v>
      </c>
      <c r="M11" s="48">
        <v>0</v>
      </c>
      <c r="N11" s="49">
        <v>0</v>
      </c>
      <c r="O11" s="49">
        <f t="shared" si="0"/>
        <v>7.5342465753424657</v>
      </c>
      <c r="P11" s="49">
        <v>0</v>
      </c>
      <c r="Q11" s="49">
        <f t="shared" si="0"/>
        <v>5.7324840764331215</v>
      </c>
      <c r="R11" s="50">
        <f t="shared" si="0"/>
        <v>39.75903614457831</v>
      </c>
      <c r="S11" s="51">
        <f t="shared" si="0"/>
        <v>29.310344827586203</v>
      </c>
      <c r="T11" s="52">
        <f t="shared" si="0"/>
        <v>1.6666666666666667</v>
      </c>
      <c r="U11" s="53" t="s">
        <v>27</v>
      </c>
    </row>
    <row r="12" spans="1:21" s="42" customFormat="1" ht="18.75" customHeight="1" x14ac:dyDescent="0.45">
      <c r="A12" s="41" t="s">
        <v>28</v>
      </c>
      <c r="C12" s="43"/>
      <c r="D12" s="43"/>
      <c r="E12" s="44">
        <v>145</v>
      </c>
      <c r="F12" s="45">
        <v>147</v>
      </c>
      <c r="G12" s="54">
        <v>151</v>
      </c>
      <c r="H12" s="56">
        <v>151</v>
      </c>
      <c r="I12" s="54">
        <v>163</v>
      </c>
      <c r="J12" s="54">
        <v>227</v>
      </c>
      <c r="K12" s="47">
        <v>300</v>
      </c>
      <c r="L12" s="44">
        <v>305</v>
      </c>
      <c r="M12" s="48">
        <v>0</v>
      </c>
      <c r="N12" s="49">
        <f>(F12-E12)/E12*100</f>
        <v>1.3793103448275863</v>
      </c>
      <c r="O12" s="49">
        <f t="shared" si="0"/>
        <v>2.7210884353741496</v>
      </c>
      <c r="P12" s="49">
        <v>0</v>
      </c>
      <c r="Q12" s="49">
        <f t="shared" si="0"/>
        <v>7.9470198675496695</v>
      </c>
      <c r="R12" s="50">
        <f t="shared" si="0"/>
        <v>39.263803680981596</v>
      </c>
      <c r="S12" s="51">
        <f t="shared" si="0"/>
        <v>32.158590308370044</v>
      </c>
      <c r="T12" s="52">
        <f t="shared" si="0"/>
        <v>1.6666666666666667</v>
      </c>
      <c r="U12" s="53" t="s">
        <v>29</v>
      </c>
    </row>
    <row r="13" spans="1:21" s="42" customFormat="1" ht="18.75" customHeight="1" x14ac:dyDescent="0.45">
      <c r="A13" s="41" t="s">
        <v>30</v>
      </c>
      <c r="C13" s="43"/>
      <c r="D13" s="43"/>
      <c r="E13" s="44">
        <v>149</v>
      </c>
      <c r="F13" s="45">
        <v>152</v>
      </c>
      <c r="G13" s="44">
        <v>156</v>
      </c>
      <c r="H13" s="46">
        <v>160</v>
      </c>
      <c r="I13" s="44">
        <v>169</v>
      </c>
      <c r="J13" s="44">
        <v>236</v>
      </c>
      <c r="K13" s="47">
        <v>300</v>
      </c>
      <c r="L13" s="44">
        <v>305</v>
      </c>
      <c r="M13" s="48">
        <v>0</v>
      </c>
      <c r="N13" s="49">
        <f>(F13-E13)/E13*100</f>
        <v>2.0134228187919461</v>
      </c>
      <c r="O13" s="49">
        <f t="shared" si="0"/>
        <v>2.6315789473684208</v>
      </c>
      <c r="P13" s="49">
        <f>(H13-G13)/G13*100</f>
        <v>2.5641025641025639</v>
      </c>
      <c r="Q13" s="49">
        <f t="shared" si="0"/>
        <v>5.625</v>
      </c>
      <c r="R13" s="50">
        <f t="shared" si="0"/>
        <v>39.644970414201183</v>
      </c>
      <c r="S13" s="51">
        <f t="shared" si="0"/>
        <v>27.118644067796609</v>
      </c>
      <c r="T13" s="52">
        <f t="shared" si="0"/>
        <v>1.6666666666666667</v>
      </c>
      <c r="U13" s="53" t="s">
        <v>31</v>
      </c>
    </row>
    <row r="14" spans="1:21" s="42" customFormat="1" ht="18.75" customHeight="1" x14ac:dyDescent="0.45">
      <c r="A14" s="41" t="s">
        <v>32</v>
      </c>
      <c r="C14" s="43"/>
      <c r="D14" s="43"/>
      <c r="E14" s="44">
        <v>149</v>
      </c>
      <c r="F14" s="55">
        <v>149</v>
      </c>
      <c r="G14" s="44">
        <v>156</v>
      </c>
      <c r="H14" s="46">
        <v>156</v>
      </c>
      <c r="I14" s="44">
        <v>165</v>
      </c>
      <c r="J14" s="44">
        <v>230</v>
      </c>
      <c r="K14" s="47">
        <v>300</v>
      </c>
      <c r="L14" s="44">
        <v>305</v>
      </c>
      <c r="M14" s="48">
        <v>0</v>
      </c>
      <c r="N14" s="49">
        <v>0</v>
      </c>
      <c r="O14" s="49">
        <f t="shared" si="0"/>
        <v>4.6979865771812079</v>
      </c>
      <c r="P14" s="49">
        <v>0</v>
      </c>
      <c r="Q14" s="49">
        <f t="shared" si="0"/>
        <v>5.7692307692307692</v>
      </c>
      <c r="R14" s="50">
        <f t="shared" si="0"/>
        <v>39.393939393939391</v>
      </c>
      <c r="S14" s="51">
        <f t="shared" si="0"/>
        <v>30.434782608695656</v>
      </c>
      <c r="T14" s="52">
        <f t="shared" si="0"/>
        <v>1.6666666666666667</v>
      </c>
      <c r="U14" s="53" t="s">
        <v>33</v>
      </c>
    </row>
    <row r="15" spans="1:21" s="42" customFormat="1" ht="18.75" customHeight="1" x14ac:dyDescent="0.45">
      <c r="A15" s="41" t="s">
        <v>34</v>
      </c>
      <c r="C15" s="43"/>
      <c r="D15" s="43"/>
      <c r="E15" s="54">
        <v>144</v>
      </c>
      <c r="F15" s="55">
        <v>144</v>
      </c>
      <c r="G15" s="54">
        <v>150</v>
      </c>
      <c r="H15" s="56">
        <v>151</v>
      </c>
      <c r="I15" s="54">
        <v>159</v>
      </c>
      <c r="J15" s="54">
        <v>222</v>
      </c>
      <c r="K15" s="47">
        <v>300</v>
      </c>
      <c r="L15" s="44">
        <v>305</v>
      </c>
      <c r="M15" s="48">
        <v>0</v>
      </c>
      <c r="N15" s="49">
        <v>0</v>
      </c>
      <c r="O15" s="49">
        <f t="shared" si="0"/>
        <v>4.1666666666666661</v>
      </c>
      <c r="P15" s="49">
        <f>(H15-G15)/G15*100</f>
        <v>0.66666666666666674</v>
      </c>
      <c r="Q15" s="49">
        <f t="shared" si="0"/>
        <v>5.298013245033113</v>
      </c>
      <c r="R15" s="50">
        <f t="shared" si="0"/>
        <v>39.622641509433961</v>
      </c>
      <c r="S15" s="51">
        <f t="shared" si="0"/>
        <v>35.135135135135137</v>
      </c>
      <c r="T15" s="52">
        <f t="shared" si="0"/>
        <v>1.6666666666666667</v>
      </c>
      <c r="U15" s="53" t="s">
        <v>35</v>
      </c>
    </row>
    <row r="16" spans="1:21" s="57" customFormat="1" ht="18.75" customHeight="1" x14ac:dyDescent="0.45">
      <c r="A16" s="41" t="s">
        <v>36</v>
      </c>
      <c r="C16" s="43"/>
      <c r="D16" s="43"/>
      <c r="E16" s="54">
        <v>144</v>
      </c>
      <c r="F16" s="55">
        <v>146</v>
      </c>
      <c r="G16" s="54">
        <v>150</v>
      </c>
      <c r="H16" s="56">
        <v>151</v>
      </c>
      <c r="I16" s="54">
        <v>163</v>
      </c>
      <c r="J16" s="54">
        <v>227</v>
      </c>
      <c r="K16" s="47">
        <v>300</v>
      </c>
      <c r="L16" s="44">
        <v>305</v>
      </c>
      <c r="M16" s="48">
        <v>0</v>
      </c>
      <c r="N16" s="49">
        <f>(F16-E16)/E16*100</f>
        <v>1.3888888888888888</v>
      </c>
      <c r="O16" s="49">
        <f t="shared" si="0"/>
        <v>2.7397260273972601</v>
      </c>
      <c r="P16" s="49">
        <f>(H16-G16)/G16*100</f>
        <v>0.66666666666666674</v>
      </c>
      <c r="Q16" s="49">
        <f t="shared" si="0"/>
        <v>7.9470198675496695</v>
      </c>
      <c r="R16" s="50">
        <f t="shared" si="0"/>
        <v>39.263803680981596</v>
      </c>
      <c r="S16" s="51">
        <f t="shared" si="0"/>
        <v>32.158590308370044</v>
      </c>
      <c r="T16" s="52">
        <f t="shared" si="0"/>
        <v>1.6666666666666667</v>
      </c>
      <c r="U16" s="53" t="s">
        <v>37</v>
      </c>
    </row>
    <row r="17" spans="1:21" s="57" customFormat="1" ht="18.75" customHeight="1" x14ac:dyDescent="0.45">
      <c r="A17" s="58" t="s">
        <v>38</v>
      </c>
      <c r="C17" s="43"/>
      <c r="D17" s="43"/>
      <c r="E17" s="54">
        <v>143</v>
      </c>
      <c r="F17" s="55">
        <v>144</v>
      </c>
      <c r="G17" s="54">
        <v>151</v>
      </c>
      <c r="H17" s="56">
        <v>152</v>
      </c>
      <c r="I17" s="54">
        <v>161</v>
      </c>
      <c r="J17" s="54">
        <v>225</v>
      </c>
      <c r="K17" s="47">
        <v>300</v>
      </c>
      <c r="L17" s="44">
        <v>305</v>
      </c>
      <c r="M17" s="48">
        <v>0</v>
      </c>
      <c r="N17" s="49">
        <f>(F17-E17)/E17*100</f>
        <v>0.69930069930069927</v>
      </c>
      <c r="O17" s="49">
        <f t="shared" si="0"/>
        <v>4.8611111111111116</v>
      </c>
      <c r="P17" s="49">
        <f>(H17-G17)/G17*100</f>
        <v>0.66225165562913912</v>
      </c>
      <c r="Q17" s="49">
        <f t="shared" si="0"/>
        <v>5.9210526315789469</v>
      </c>
      <c r="R17" s="50">
        <f t="shared" si="0"/>
        <v>39.751552795031053</v>
      </c>
      <c r="S17" s="51">
        <f t="shared" si="0"/>
        <v>33.333333333333329</v>
      </c>
      <c r="T17" s="52">
        <f t="shared" si="0"/>
        <v>1.6666666666666667</v>
      </c>
      <c r="U17" s="53" t="s">
        <v>39</v>
      </c>
    </row>
    <row r="18" spans="1:21" s="57" customFormat="1" ht="18.75" customHeight="1" x14ac:dyDescent="0.45">
      <c r="A18" s="59" t="s">
        <v>40</v>
      </c>
      <c r="C18" s="43"/>
      <c r="D18" s="43"/>
      <c r="E18" s="54">
        <v>147</v>
      </c>
      <c r="F18" s="55">
        <v>147</v>
      </c>
      <c r="G18" s="54">
        <v>152</v>
      </c>
      <c r="H18" s="56">
        <v>153</v>
      </c>
      <c r="I18" s="54">
        <v>163</v>
      </c>
      <c r="J18" s="54">
        <v>227</v>
      </c>
      <c r="K18" s="47">
        <v>300</v>
      </c>
      <c r="L18" s="44">
        <v>305</v>
      </c>
      <c r="M18" s="48">
        <v>0</v>
      </c>
      <c r="N18" s="49">
        <v>0</v>
      </c>
      <c r="O18" s="49">
        <f t="shared" si="0"/>
        <v>3.4013605442176873</v>
      </c>
      <c r="P18" s="49">
        <f>(H18-G18)/G18*100</f>
        <v>0.6578947368421052</v>
      </c>
      <c r="Q18" s="49">
        <f t="shared" si="0"/>
        <v>6.5359477124183014</v>
      </c>
      <c r="R18" s="50">
        <f t="shared" si="0"/>
        <v>39.263803680981596</v>
      </c>
      <c r="S18" s="51">
        <f t="shared" si="0"/>
        <v>32.158590308370044</v>
      </c>
      <c r="T18" s="52">
        <f t="shared" si="0"/>
        <v>1.6666666666666667</v>
      </c>
      <c r="U18" s="53" t="s">
        <v>41</v>
      </c>
    </row>
    <row r="19" spans="1:21" s="57" customFormat="1" ht="18.75" customHeight="1" x14ac:dyDescent="0.45">
      <c r="A19" s="59" t="s">
        <v>42</v>
      </c>
      <c r="C19" s="43"/>
      <c r="D19" s="43"/>
      <c r="E19" s="44">
        <v>147</v>
      </c>
      <c r="F19" s="45">
        <v>148</v>
      </c>
      <c r="G19" s="54">
        <v>152</v>
      </c>
      <c r="H19" s="56">
        <v>153</v>
      </c>
      <c r="I19" s="54">
        <v>163</v>
      </c>
      <c r="J19" s="54">
        <v>227</v>
      </c>
      <c r="K19" s="47">
        <v>300</v>
      </c>
      <c r="L19" s="44">
        <v>305</v>
      </c>
      <c r="M19" s="48">
        <v>0</v>
      </c>
      <c r="N19" s="49">
        <f>(F19-E19)/E19*100</f>
        <v>0.68027210884353739</v>
      </c>
      <c r="O19" s="49">
        <f t="shared" si="0"/>
        <v>2.7027027027027026</v>
      </c>
      <c r="P19" s="49">
        <f>(H19-G19)/G19*100</f>
        <v>0.6578947368421052</v>
      </c>
      <c r="Q19" s="49">
        <f t="shared" si="0"/>
        <v>6.5359477124183014</v>
      </c>
      <c r="R19" s="50">
        <f t="shared" si="0"/>
        <v>39.263803680981596</v>
      </c>
      <c r="S19" s="51">
        <f t="shared" si="0"/>
        <v>32.158590308370044</v>
      </c>
      <c r="T19" s="52">
        <f t="shared" si="0"/>
        <v>1.6666666666666667</v>
      </c>
      <c r="U19" s="53" t="s">
        <v>43</v>
      </c>
    </row>
    <row r="20" spans="1:21" s="60" customFormat="1" ht="18.75" customHeight="1" x14ac:dyDescent="0.45">
      <c r="A20" s="59" t="s">
        <v>44</v>
      </c>
      <c r="C20" s="43"/>
      <c r="D20" s="61"/>
      <c r="E20" s="54">
        <v>149</v>
      </c>
      <c r="F20" s="55">
        <v>149</v>
      </c>
      <c r="G20" s="44">
        <v>153</v>
      </c>
      <c r="H20" s="46">
        <v>153</v>
      </c>
      <c r="I20" s="44">
        <v>165</v>
      </c>
      <c r="J20" s="54">
        <v>230</v>
      </c>
      <c r="K20" s="47">
        <v>300</v>
      </c>
      <c r="L20" s="44">
        <v>305</v>
      </c>
      <c r="M20" s="48">
        <v>0</v>
      </c>
      <c r="N20" s="49">
        <v>0</v>
      </c>
      <c r="O20" s="49">
        <f t="shared" si="0"/>
        <v>2.6845637583892619</v>
      </c>
      <c r="P20" s="49">
        <v>0</v>
      </c>
      <c r="Q20" s="49">
        <f t="shared" si="0"/>
        <v>7.8431372549019605</v>
      </c>
      <c r="R20" s="50">
        <f t="shared" si="0"/>
        <v>39.393939393939391</v>
      </c>
      <c r="S20" s="51">
        <f t="shared" si="0"/>
        <v>30.434782608695656</v>
      </c>
      <c r="T20" s="52">
        <f t="shared" si="0"/>
        <v>1.6666666666666667</v>
      </c>
      <c r="U20" s="53" t="s">
        <v>45</v>
      </c>
    </row>
    <row r="21" spans="1:21" s="60" customFormat="1" ht="18.75" customHeight="1" x14ac:dyDescent="0.45">
      <c r="A21" s="59" t="s">
        <v>46</v>
      </c>
      <c r="C21" s="43"/>
      <c r="D21" s="61"/>
      <c r="E21" s="54">
        <v>147</v>
      </c>
      <c r="F21" s="55">
        <v>149</v>
      </c>
      <c r="G21" s="54">
        <v>156</v>
      </c>
      <c r="H21" s="56">
        <v>158</v>
      </c>
      <c r="I21" s="54">
        <v>168</v>
      </c>
      <c r="J21" s="44">
        <v>234</v>
      </c>
      <c r="K21" s="47">
        <v>300</v>
      </c>
      <c r="L21" s="44">
        <v>305</v>
      </c>
      <c r="M21" s="48">
        <v>0</v>
      </c>
      <c r="N21" s="49">
        <f>(F21-E21)/E21*100</f>
        <v>1.3605442176870748</v>
      </c>
      <c r="O21" s="49">
        <f t="shared" si="0"/>
        <v>4.6979865771812079</v>
      </c>
      <c r="P21" s="49">
        <f>(H21-G21)/G21*100</f>
        <v>1.2820512820512819</v>
      </c>
      <c r="Q21" s="49">
        <f t="shared" si="0"/>
        <v>6.3291139240506329</v>
      </c>
      <c r="R21" s="50">
        <f t="shared" si="0"/>
        <v>39.285714285714285</v>
      </c>
      <c r="S21" s="51">
        <f t="shared" si="0"/>
        <v>28.205128205128204</v>
      </c>
      <c r="T21" s="52">
        <f t="shared" si="0"/>
        <v>1.6666666666666667</v>
      </c>
      <c r="U21" s="53" t="s">
        <v>47</v>
      </c>
    </row>
    <row r="22" spans="1:21" s="57" customFormat="1" ht="18.75" customHeight="1" x14ac:dyDescent="0.45">
      <c r="A22" s="59" t="s">
        <v>48</v>
      </c>
      <c r="C22" s="43"/>
      <c r="D22" s="43"/>
      <c r="E22" s="54">
        <v>145</v>
      </c>
      <c r="F22" s="55">
        <v>146</v>
      </c>
      <c r="G22" s="54">
        <v>156</v>
      </c>
      <c r="H22" s="56">
        <v>151</v>
      </c>
      <c r="I22" s="54">
        <v>163</v>
      </c>
      <c r="J22" s="54">
        <v>227</v>
      </c>
      <c r="K22" s="47">
        <v>300</v>
      </c>
      <c r="L22" s="44">
        <v>305</v>
      </c>
      <c r="M22" s="48">
        <v>0</v>
      </c>
      <c r="N22" s="49">
        <f>(F22-E22)/E22*100</f>
        <v>0.68965517241379315</v>
      </c>
      <c r="O22" s="49">
        <f t="shared" si="0"/>
        <v>6.8493150684931505</v>
      </c>
      <c r="P22" s="49">
        <f>(H22-G22)/G22*100</f>
        <v>-3.2051282051282048</v>
      </c>
      <c r="Q22" s="49">
        <f t="shared" si="0"/>
        <v>7.9470198675496695</v>
      </c>
      <c r="R22" s="50">
        <f t="shared" si="0"/>
        <v>39.263803680981596</v>
      </c>
      <c r="S22" s="51">
        <f t="shared" si="0"/>
        <v>32.158590308370044</v>
      </c>
      <c r="T22" s="52">
        <f t="shared" si="0"/>
        <v>1.6666666666666667</v>
      </c>
      <c r="U22" s="53" t="s">
        <v>49</v>
      </c>
    </row>
    <row r="23" spans="1:21" s="57" customFormat="1" ht="18.75" customHeight="1" x14ac:dyDescent="0.45">
      <c r="A23" s="59" t="s">
        <v>50</v>
      </c>
      <c r="C23" s="43"/>
      <c r="D23" s="43"/>
      <c r="E23" s="54">
        <v>147</v>
      </c>
      <c r="F23" s="55">
        <v>147</v>
      </c>
      <c r="G23" s="54">
        <v>151</v>
      </c>
      <c r="H23" s="56">
        <v>153</v>
      </c>
      <c r="I23" s="54">
        <v>162</v>
      </c>
      <c r="J23" s="54">
        <v>226</v>
      </c>
      <c r="K23" s="47">
        <v>300</v>
      </c>
      <c r="L23" s="44">
        <v>305</v>
      </c>
      <c r="M23" s="48">
        <v>0</v>
      </c>
      <c r="N23" s="49">
        <v>0</v>
      </c>
      <c r="O23" s="49">
        <f t="shared" si="0"/>
        <v>2.7210884353741496</v>
      </c>
      <c r="P23" s="49">
        <f>(H23-G23)/G23*100</f>
        <v>1.3245033112582782</v>
      </c>
      <c r="Q23" s="49">
        <f t="shared" si="0"/>
        <v>5.8823529411764701</v>
      </c>
      <c r="R23" s="50">
        <f t="shared" si="0"/>
        <v>39.506172839506171</v>
      </c>
      <c r="S23" s="51">
        <f t="shared" si="0"/>
        <v>32.743362831858406</v>
      </c>
      <c r="T23" s="52">
        <f t="shared" si="0"/>
        <v>1.6666666666666667</v>
      </c>
      <c r="U23" s="53" t="s">
        <v>51</v>
      </c>
    </row>
    <row r="24" spans="1:21" s="57" customFormat="1" ht="18.75" customHeight="1" x14ac:dyDescent="0.45">
      <c r="A24" s="58" t="s">
        <v>52</v>
      </c>
      <c r="C24" s="43"/>
      <c r="D24" s="43"/>
      <c r="E24" s="44">
        <v>146</v>
      </c>
      <c r="F24" s="45">
        <v>150</v>
      </c>
      <c r="G24" s="54">
        <v>158</v>
      </c>
      <c r="H24" s="56">
        <v>158</v>
      </c>
      <c r="I24" s="54">
        <v>168</v>
      </c>
      <c r="J24" s="54">
        <v>234</v>
      </c>
      <c r="K24" s="47">
        <v>300</v>
      </c>
      <c r="L24" s="44">
        <v>305</v>
      </c>
      <c r="M24" s="48">
        <v>0</v>
      </c>
      <c r="N24" s="49">
        <f>(F24-E24)/E24*100</f>
        <v>2.7397260273972601</v>
      </c>
      <c r="O24" s="49">
        <f t="shared" si="0"/>
        <v>5.3333333333333339</v>
      </c>
      <c r="P24" s="49">
        <v>0</v>
      </c>
      <c r="Q24" s="49">
        <f t="shared" si="0"/>
        <v>6.3291139240506329</v>
      </c>
      <c r="R24" s="50">
        <f t="shared" si="0"/>
        <v>39.285714285714285</v>
      </c>
      <c r="S24" s="51">
        <f t="shared" si="0"/>
        <v>28.205128205128204</v>
      </c>
      <c r="T24" s="52">
        <f t="shared" si="0"/>
        <v>1.6666666666666667</v>
      </c>
      <c r="U24" s="53" t="s">
        <v>53</v>
      </c>
    </row>
    <row r="25" spans="1:21" s="60" customFormat="1" ht="18.75" customHeight="1" x14ac:dyDescent="0.45">
      <c r="A25" s="41" t="s">
        <v>54</v>
      </c>
      <c r="C25" s="43"/>
      <c r="D25" s="61"/>
      <c r="E25" s="54">
        <v>147</v>
      </c>
      <c r="F25" s="55">
        <v>150</v>
      </c>
      <c r="G25" s="44">
        <v>155</v>
      </c>
      <c r="H25" s="46">
        <v>158</v>
      </c>
      <c r="I25" s="44">
        <v>166</v>
      </c>
      <c r="J25" s="54">
        <v>232</v>
      </c>
      <c r="K25" s="47">
        <v>300</v>
      </c>
      <c r="L25" s="44">
        <v>305</v>
      </c>
      <c r="M25" s="48">
        <v>0</v>
      </c>
      <c r="N25" s="49">
        <f>(F25-E25)/E25*100</f>
        <v>2.0408163265306123</v>
      </c>
      <c r="O25" s="49">
        <f t="shared" si="0"/>
        <v>3.3333333333333335</v>
      </c>
      <c r="P25" s="49">
        <f>(H25-G25)/G25*100</f>
        <v>1.935483870967742</v>
      </c>
      <c r="Q25" s="49">
        <f t="shared" si="0"/>
        <v>5.0632911392405067</v>
      </c>
      <c r="R25" s="50">
        <f t="shared" si="0"/>
        <v>39.75903614457831</v>
      </c>
      <c r="S25" s="51">
        <f t="shared" si="0"/>
        <v>29.310344827586203</v>
      </c>
      <c r="T25" s="52">
        <f t="shared" si="0"/>
        <v>1.6666666666666667</v>
      </c>
      <c r="U25" s="53" t="s">
        <v>55</v>
      </c>
    </row>
    <row r="26" spans="1:21" s="57" customFormat="1" ht="18.75" customHeight="1" x14ac:dyDescent="0.45">
      <c r="A26" s="59" t="s">
        <v>56</v>
      </c>
      <c r="C26" s="43"/>
      <c r="D26" s="43"/>
      <c r="E26" s="54">
        <v>147</v>
      </c>
      <c r="F26" s="55">
        <v>150</v>
      </c>
      <c r="G26" s="54">
        <v>155</v>
      </c>
      <c r="H26" s="56">
        <v>155</v>
      </c>
      <c r="I26" s="54">
        <v>166</v>
      </c>
      <c r="J26" s="44">
        <v>232</v>
      </c>
      <c r="K26" s="47">
        <v>300</v>
      </c>
      <c r="L26" s="44">
        <v>305</v>
      </c>
      <c r="M26" s="48">
        <v>0</v>
      </c>
      <c r="N26" s="49">
        <f>(F26-E26)/E26*100</f>
        <v>2.0408163265306123</v>
      </c>
      <c r="O26" s="49">
        <f t="shared" ref="O26:O41" si="1">(G26-F26)/F26*100</f>
        <v>3.3333333333333335</v>
      </c>
      <c r="P26" s="49">
        <v>0</v>
      </c>
      <c r="Q26" s="49">
        <f t="shared" ref="Q26:R41" si="2">(I26-H26)/H26*100</f>
        <v>7.096774193548387</v>
      </c>
      <c r="R26" s="50">
        <f t="shared" si="2"/>
        <v>39.75903614457831</v>
      </c>
      <c r="S26" s="51">
        <f>(K26-J26)/J26*100</f>
        <v>29.310344827586203</v>
      </c>
      <c r="T26" s="52">
        <f>(L26-K26)/K26*100</f>
        <v>1.6666666666666667</v>
      </c>
      <c r="U26" s="53" t="s">
        <v>57</v>
      </c>
    </row>
    <row r="27" spans="1:21" s="57" customFormat="1" ht="3" customHeight="1" x14ac:dyDescent="0.4">
      <c r="A27" s="62"/>
      <c r="B27" s="62"/>
      <c r="C27" s="62"/>
      <c r="D27" s="62"/>
      <c r="E27" s="63"/>
      <c r="F27" s="63"/>
      <c r="G27" s="63"/>
      <c r="H27" s="63"/>
      <c r="I27" s="63"/>
      <c r="J27" s="63"/>
      <c r="K27" s="63"/>
      <c r="L27" s="63"/>
      <c r="M27" s="64"/>
      <c r="N27" s="65"/>
      <c r="O27" s="63"/>
      <c r="P27" s="63"/>
      <c r="Q27" s="63"/>
      <c r="R27" s="63"/>
      <c r="S27" s="63"/>
      <c r="T27" s="66"/>
      <c r="U27" s="62"/>
    </row>
    <row r="28" spans="1:21" s="57" customFormat="1" ht="3" customHeight="1" x14ac:dyDescent="0.4">
      <c r="E28" s="67"/>
      <c r="F28" s="67"/>
      <c r="G28" s="67"/>
      <c r="H28" s="67"/>
      <c r="I28" s="67"/>
      <c r="J28" s="67"/>
      <c r="K28" s="67"/>
      <c r="L28" s="67"/>
      <c r="M28" s="68"/>
      <c r="N28" s="69"/>
      <c r="O28" s="67"/>
      <c r="P28" s="67"/>
      <c r="Q28" s="67"/>
      <c r="R28" s="67"/>
      <c r="S28" s="67"/>
      <c r="T28" s="67"/>
    </row>
    <row r="29" spans="1:21" ht="19.5" x14ac:dyDescent="0.45">
      <c r="A29" s="70"/>
      <c r="B29" s="70" t="s">
        <v>58</v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 t="s">
        <v>59</v>
      </c>
      <c r="O29" s="70"/>
      <c r="P29" s="70"/>
      <c r="Q29" s="70"/>
      <c r="R29" s="70"/>
      <c r="S29" s="70"/>
    </row>
  </sheetData>
  <mergeCells count="9">
    <mergeCell ref="U5:U7"/>
    <mergeCell ref="F6:G6"/>
    <mergeCell ref="N6:O6"/>
    <mergeCell ref="D2:O2"/>
    <mergeCell ref="E4:L4"/>
    <mergeCell ref="M4:T4"/>
    <mergeCell ref="A5:D7"/>
    <mergeCell ref="F5:G5"/>
    <mergeCell ref="N5:O5"/>
  </mergeCells>
  <printOptions horizontalCentered="1"/>
  <pageMargins left="0.19685039370078741" right="0.19685039370078741" top="0.59055118110236227" bottom="0.59055118110236227" header="0" footer="0"/>
  <pageSetup paperSize="9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2019-10-04T02:40:28Z</dcterms:created>
  <dcterms:modified xsi:type="dcterms:W3CDTF">2019-10-04T02:40:39Z</dcterms:modified>
</cp:coreProperties>
</file>