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9" sheetId="33" r:id="rId1"/>
  </sheets>
  <definedNames>
    <definedName name="_xlnm.Print_Area" localSheetId="0">'T-3.9'!$A$1:$P$29</definedName>
  </definedNames>
  <calcPr calcId="162913"/>
</workbook>
</file>

<file path=xl/calcChain.xml><?xml version="1.0" encoding="utf-8"?>
<calcChain xmlns="http://schemas.openxmlformats.org/spreadsheetml/2006/main">
  <c r="H66" i="33" l="1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L49" i="33"/>
  <c r="L48" i="33"/>
  <c r="L47" i="33"/>
  <c r="L46" i="33"/>
  <c r="L45" i="33"/>
  <c r="L44" i="33"/>
  <c r="L43" i="33"/>
  <c r="L42" i="33"/>
  <c r="L41" i="33"/>
  <c r="L40" i="33"/>
  <c r="L39" i="33"/>
  <c r="L38" i="33"/>
  <c r="L37" i="33"/>
  <c r="L36" i="33"/>
  <c r="L35" i="33"/>
  <c r="L34" i="33"/>
  <c r="J25" i="33"/>
</calcChain>
</file>

<file path=xl/sharedStrings.xml><?xml version="1.0" encoding="utf-8"?>
<sst xmlns="http://schemas.openxmlformats.org/spreadsheetml/2006/main" count="69" uniqueCount="60">
  <si>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</si>
  <si>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</si>
  <si>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</si>
  <si>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</si>
  <si>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</si>
  <si>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</si>
  <si>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</si>
  <si>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</si>
  <si>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</si>
  <si>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อัตราส่วนนักเรียนต่อห้องเรียน</t>
  </si>
  <si>
    <t>อัตราส่วนนักเรียนต่อครู</t>
  </si>
  <si>
    <t>รวมยอด</t>
  </si>
  <si>
    <t>อำเภอ</t>
  </si>
  <si>
    <t>District</t>
  </si>
  <si>
    <t xml:space="preserve">Table 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</si>
  <si>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</si>
  <si>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</si>
  <si>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</si>
  <si>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</si>
  <si>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</si>
  <si>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</si>
  <si>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</si>
  <si>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</si>
  <si>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</si>
  <si>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</si>
  <si>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</si>
  <si>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</si>
  <si>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</si>
  <si>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</si>
  <si>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</si>
  <si>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</si>
  <si>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</si>
  <si>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</si>
  <si>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</si>
  <si>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</si>
  <si>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</si>
  <si>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</si>
  <si>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</si>
  <si>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</si>
  <si>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</si>
  <si>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</si>
  <si>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</si>
  <si>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</si>
  <si>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</si>
  <si>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</si>
  <si>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ที่มา   สำนักงานเขตพื้นที่การศึกษาประถมศึกษาน่าน เขต 1,2</t>
  </si>
  <si>
    <t>Source:   Nan  Primary Educational Service Area Office,Area 1 , 2</t>
  </si>
  <si>
    <t xml:space="preserve">             สำนักงานเขตพื้นที่การศึกษามัธยมศึกษาเขต 37 แพร่-น่าน</t>
  </si>
  <si>
    <t xml:space="preserve">             Phrae-Nan  Seconary Educational Service  Area Office, Area 37</t>
  </si>
  <si>
    <t xml:space="preserve">             กรมส่งเสริมการปกครองส่วนท้องถิ่น</t>
  </si>
  <si>
    <t xml:space="preserve">             Department of Local Administration</t>
  </si>
  <si>
    <t xml:space="preserve">  สำนักงานพระพุทธศาสนาจังหวัดน่าน</t>
  </si>
  <si>
    <t xml:space="preserve">             Office  of  Nan Buddhism </t>
  </si>
  <si>
    <t>Ratio of students/classroom</t>
  </si>
  <si>
    <t>Ratio of students/teacher</t>
  </si>
  <si>
    <t>ห้องเรียน</t>
  </si>
  <si>
    <t>นักเรียน</t>
  </si>
  <si>
    <t>ครู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</si>
  <si>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</si>
  <si>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 per Classroom and Student per Teacher by Level of Education and District: Academic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</si>
</sst>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90" formatCode="#,##0_ ;\-#,##0\ 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1" applyFont="1"/>
    <xf numFmtId="0" fontId="3" fillId="0" borderId="0" xfId="11" applyFont="1"/>
    <xf numFmtId="0" fontId="6" fillId="0" borderId="0" xfId="11" applyFont="1" applyBorder="1" applyAlignment="1">
      <alignment horizontal="center" vertical="center"/>
    </xf>
    <xf numFmtId="0" fontId="5" fillId="0" borderId="0" xfId="11" applyFont="1" applyBorder="1"/>
    <xf numFmtId="0" fontId="5" fillId="0" borderId="2" xfId="11" applyFont="1" applyBorder="1"/>
    <xf numFmtId="0" fontId="5" fillId="0" borderId="8" xfId="11" applyFont="1" applyBorder="1"/>
    <xf numFmtId="0" fontId="5" fillId="0" borderId="6" xfId="11" applyFont="1" applyBorder="1"/>
    <xf numFmtId="0" fontId="3" fillId="0" borderId="0" xfId="11" applyFont="1" applyBorder="1"/>
    <xf numFmtId="0" fontId="4" fillId="0" borderId="0" xfId="11" applyFont="1" applyAlignment="1">
      <alignment vertical="center"/>
    </xf>
    <xf numFmtId="190" fontId="6" fillId="0" borderId="2" xfId="5" applyNumberFormat="1" applyFont="1" applyBorder="1" applyAlignment="1">
      <alignment horizontal="right" vertical="center"/>
    </xf>
    <xf numFmtId="190" fontId="5" fillId="0" borderId="4" xfId="5" applyNumberFormat="1" applyFont="1" applyBorder="1" applyAlignment="1">
      <alignment horizontal="right" vertical="center"/>
    </xf>
    <xf numFmtId="190" fontId="5" fillId="0" borderId="7" xfId="5" applyNumberFormat="1" applyFont="1" applyBorder="1" applyAlignment="1">
      <alignment horizontal="right" vertical="center"/>
    </xf>
    <xf numFmtId="0" fontId="2" fillId="0" borderId="0" xfId="11" applyFont="1" applyBorder="1"/>
    <xf numFmtId="0" fontId="5" fillId="0" borderId="3" xfId="11" applyFont="1" applyBorder="1"/>
    <xf numFmtId="0" fontId="5" fillId="0" borderId="4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5" fillId="0" borderId="0" xfId="11" applyFont="1" applyBorder="1" applyAlignment="1">
      <alignment vertical="center"/>
    </xf>
    <xf numFmtId="0" fontId="5" fillId="0" borderId="0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1" xfId="11" applyFont="1" applyBorder="1" applyAlignment="1">
      <alignment horizontal="center"/>
    </xf>
    <xf numFmtId="187" fontId="6" fillId="0" borderId="4" xfId="12" applyNumberFormat="1" applyFont="1" applyBorder="1" applyAlignment="1"/>
    <xf numFmtId="187" fontId="5" fillId="0" borderId="4" xfId="12" applyNumberFormat="1" applyFont="1" applyBorder="1" applyAlignment="1"/>
    <xf numFmtId="187" fontId="3" fillId="0" borderId="0" xfId="11" applyNumberFormat="1" applyFont="1"/>
    <xf numFmtId="188" fontId="2" fillId="0" borderId="0" xfId="11" applyNumberFormat="1" applyFont="1" applyAlignment="1">
      <alignment horizontal="center"/>
    </xf>
    <xf numFmtId="187" fontId="6" fillId="0" borderId="0" xfId="12" applyNumberFormat="1" applyFont="1" applyBorder="1" applyAlignment="1"/>
    <xf numFmtId="187" fontId="5" fillId="0" borderId="0" xfId="12" applyNumberFormat="1" applyFont="1" applyBorder="1" applyAlignment="1"/>
    <xf numFmtId="0" fontId="5" fillId="0" borderId="9" xfId="11" applyFont="1" applyBorder="1" applyAlignment="1">
      <alignment horizontal="center"/>
    </xf>
    <xf numFmtId="0" fontId="3" fillId="0" borderId="0" xfId="11" applyFont="1" applyFill="1" applyAlignment="1"/>
    <xf numFmtId="0" fontId="5" fillId="0" borderId="5" xfId="11" applyFont="1" applyBorder="1" applyAlignment="1">
      <alignment horizontal="center" vertical="center"/>
    </xf>
    <xf numFmtId="0" fontId="3" fillId="0" borderId="0" xfId="11" applyFont="1" applyBorder="1" applyAlignment="1">
      <alignment wrapText="1"/>
    </xf>
    <xf numFmtId="0" fontId="3" fillId="0" borderId="2" xfId="11" applyFont="1" applyBorder="1" applyAlignment="1">
      <alignment wrapText="1"/>
    </xf>
    <xf numFmtId="0" fontId="3" fillId="0" borderId="3" xfId="11" applyFont="1" applyBorder="1" applyAlignment="1">
      <alignment vertical="center" shrinkToFit="1"/>
    </xf>
    <xf numFmtId="0" fontId="3" fillId="0" borderId="0" xfId="11" applyFont="1" applyBorder="1" applyAlignment="1">
      <alignment vertical="center" shrinkToFit="1"/>
    </xf>
    <xf numFmtId="0" fontId="3" fillId="0" borderId="0" xfId="11" applyFont="1" applyFill="1" applyAlignment="1">
      <alignment horizontal="left"/>
    </xf>
    <xf numFmtId="0" fontId="5" fillId="0" borderId="3" xfId="11" applyFont="1" applyBorder="1" applyAlignment="1">
      <alignment vertical="center"/>
    </xf>
    <xf numFmtId="0" fontId="3" fillId="0" borderId="0" xfId="11" applyFont="1" applyAlignment="1">
      <alignment vertical="center"/>
    </xf>
    <xf numFmtId="187" fontId="5" fillId="0" borderId="0" xfId="12" applyNumberFormat="1" applyFont="1" applyBorder="1" applyAlignment="1">
      <alignment vertical="center"/>
    </xf>
    <xf numFmtId="0" fontId="4" fillId="0" borderId="0" xfId="11" applyFont="1" applyBorder="1"/>
    <xf numFmtId="0" fontId="4" fillId="0" borderId="8" xfId="11" applyFont="1" applyBorder="1"/>
    <xf numFmtId="0" fontId="5" fillId="0" borderId="5" xfId="11" applyFont="1" applyBorder="1"/>
    <xf numFmtId="1" fontId="5" fillId="0" borderId="0" xfId="11" applyNumberFormat="1" applyFont="1" applyBorder="1"/>
    <xf numFmtId="187" fontId="6" fillId="0" borderId="3" xfId="6" applyNumberFormat="1" applyFont="1" applyBorder="1" applyAlignment="1"/>
    <xf numFmtId="187" fontId="6" fillId="0" borderId="3" xfId="12" applyNumberFormat="1" applyFont="1" applyBorder="1" applyAlignment="1"/>
    <xf numFmtId="1" fontId="3" fillId="0" borderId="0" xfId="11" applyNumberFormat="1" applyFont="1"/>
    <xf numFmtId="187" fontId="5" fillId="0" borderId="3" xfId="6" applyNumberFormat="1" applyFont="1" applyBorder="1" applyAlignment="1"/>
    <xf numFmtId="187" fontId="5" fillId="0" borderId="3" xfId="12" applyNumberFormat="1" applyFont="1" applyBorder="1" applyAlignment="1"/>
    <xf numFmtId="187" fontId="5" fillId="0" borderId="5" xfId="6" applyNumberFormat="1" applyFont="1" applyBorder="1" applyAlignment="1"/>
    <xf numFmtId="187" fontId="5" fillId="0" borderId="5" xfId="12" applyNumberFormat="1" applyFont="1" applyBorder="1" applyAlignment="1"/>
    <xf numFmtId="190" fontId="6" fillId="0" borderId="4" xfId="12" applyNumberFormat="1" applyFont="1" applyBorder="1" applyAlignment="1">
      <alignment horizontal="right" vertical="center" indent="2"/>
    </xf>
    <xf numFmtId="190" fontId="6" fillId="0" borderId="0" xfId="11" applyNumberFormat="1" applyFont="1" applyBorder="1" applyAlignment="1">
      <alignment horizontal="right" vertical="center" indent="2"/>
    </xf>
    <xf numFmtId="190" fontId="5" fillId="0" borderId="4" xfId="12" applyNumberFormat="1" applyFont="1" applyBorder="1" applyAlignment="1">
      <alignment horizontal="right" vertical="center" indent="2"/>
    </xf>
    <xf numFmtId="190" fontId="5" fillId="0" borderId="4" xfId="12" applyNumberFormat="1" applyFont="1" applyBorder="1" applyAlignment="1">
      <alignment horizontal="right" indent="2"/>
    </xf>
    <xf numFmtId="190" fontId="5" fillId="0" borderId="3" xfId="11" applyNumberFormat="1" applyFont="1" applyBorder="1" applyAlignment="1">
      <alignment horizontal="right" vertical="center" indent="2"/>
    </xf>
    <xf numFmtId="190" fontId="5" fillId="0" borderId="7" xfId="12" applyNumberFormat="1" applyFont="1" applyBorder="1" applyAlignment="1">
      <alignment horizontal="right" vertical="center" indent="2"/>
    </xf>
    <xf numFmtId="190" fontId="5" fillId="0" borderId="7" xfId="12" applyNumberFormat="1" applyFont="1" applyBorder="1" applyAlignment="1">
      <alignment horizontal="right" indent="2"/>
    </xf>
    <xf numFmtId="190" fontId="5" fillId="0" borderId="7" xfId="11" applyNumberFormat="1" applyFont="1" applyBorder="1" applyAlignment="1">
      <alignment horizontal="right" vertical="center" indent="2"/>
    </xf>
    <xf numFmtId="0" fontId="4" fillId="0" borderId="0" xfId="1" applyFont="1" applyBorder="1" applyAlignment="1">
      <alignment horizontal="left"/>
    </xf>
    <xf numFmtId="0" fontId="6" fillId="0" borderId="0" xfId="1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0" fontId="5" fillId="0" borderId="9" xfId="11" applyFont="1" applyBorder="1" applyAlignment="1">
      <alignment horizontal="center" vertical="center" shrinkToFit="1"/>
    </xf>
    <xf numFmtId="0" fontId="5" fillId="0" borderId="5" xfId="11" applyFont="1" applyBorder="1" applyAlignment="1">
      <alignment horizontal="center"/>
    </xf>
    <xf numFmtId="0" fontId="5" fillId="0" borderId="8" xfId="11" applyFont="1" applyBorder="1" applyAlignment="1">
      <alignment horizontal="center"/>
    </xf>
    <xf numFmtId="0" fontId="5" fillId="0" borderId="6" xfId="11" applyFont="1" applyBorder="1" applyAlignment="1">
      <alignment horizontal="center"/>
    </xf>
    <xf numFmtId="0" fontId="3" fillId="0" borderId="0" xfId="11" applyFont="1" applyAlignment="1">
      <alignment horizontal="center"/>
    </xf>
    <xf numFmtId="0" fontId="5" fillId="0" borderId="11" xfId="11" applyFont="1" applyBorder="1" applyAlignment="1">
      <alignment horizontal="center" vertical="center" wrapText="1"/>
    </xf>
    <xf numFmtId="0" fontId="3" fillId="0" borderId="11" xfId="11" applyFont="1" applyBorder="1" applyAlignment="1">
      <alignment wrapText="1"/>
    </xf>
    <xf numFmtId="0" fontId="3" fillId="0" borderId="10" xfId="11" applyFont="1" applyBorder="1" applyAlignment="1">
      <alignment wrapText="1"/>
    </xf>
    <xf numFmtId="0" fontId="3" fillId="0" borderId="0" xfId="11" applyFont="1" applyAlignment="1">
      <alignment wrapText="1"/>
    </xf>
    <xf numFmtId="0" fontId="3" fillId="0" borderId="2" xfId="11" applyFont="1" applyBorder="1" applyAlignment="1">
      <alignment wrapText="1"/>
    </xf>
    <xf numFmtId="0" fontId="3" fillId="0" borderId="8" xfId="11" applyFont="1" applyBorder="1" applyAlignment="1">
      <alignment wrapText="1"/>
    </xf>
    <xf numFmtId="0" fontId="3" fillId="0" borderId="6" xfId="11" applyFont="1" applyBorder="1" applyAlignment="1">
      <alignment wrapText="1"/>
    </xf>
    <xf numFmtId="0" fontId="5" fillId="0" borderId="9" xfId="11" applyFont="1" applyBorder="1" applyAlignment="1">
      <alignment horizontal="center" vertical="center" wrapText="1"/>
    </xf>
    <xf numFmtId="0" fontId="5" fillId="0" borderId="10" xfId="11" applyFont="1" applyBorder="1" applyAlignment="1">
      <alignment horizontal="center" vertical="center" wrapText="1"/>
    </xf>
    <xf numFmtId="0" fontId="3" fillId="0" borderId="11" xfId="11" applyFont="1" applyBorder="1" applyAlignment="1">
      <alignment vertical="center" shrinkToFit="1"/>
    </xf>
    <xf numFmtId="0" fontId="3" fillId="0" borderId="3" xfId="11" applyFont="1" applyBorder="1" applyAlignment="1">
      <alignment vertical="center" shrinkToFit="1"/>
    </xf>
    <xf numFmtId="0" fontId="3" fillId="0" borderId="0" xfId="11" applyFont="1" applyAlignment="1">
      <alignment vertical="center" shrinkToFit="1"/>
    </xf>
    <xf numFmtId="0" fontId="3" fillId="0" borderId="5" xfId="11" applyFont="1" applyBorder="1" applyAlignment="1">
      <alignment vertical="center" shrinkToFit="1"/>
    </xf>
    <xf numFmtId="0" fontId="3" fillId="0" borderId="8" xfId="11" applyFont="1" applyBorder="1" applyAlignment="1">
      <alignment vertical="center" shrinkToFit="1"/>
    </xf>
  </cellXfs>
  <cellStyles count="13">
    <cellStyle name="Comma 2" xfId="3"/>
    <cellStyle name="Normal 2" xfId="1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2 4" xfId="6"/>
    <cellStyle name="เครื่องหมายจุลภาค 2 5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5 2" xfId="1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showGridLines="0" tabSelected="1" topLeftCell="A4" workbookViewId="0">
      <selection activeCell="H27" sqref="H27"/>
    </sheetView>
  </sheetViews>
  <sheetFormatPr defaultRowHeight="18.75" x14ac:dyDescent="0.3"/>
  <cols>
    <col min="1" max="1" width="1.7109375" style="5" customWidth="1"/>
    <col min="2" max="2" width="6.42578125" style="5" customWidth="1"/>
    <col min="3" max="3" width="4.28515625" style="5" customWidth="1"/>
    <col min="4" max="4" width="6" style="5" customWidth="1"/>
    <col min="5" max="5" width="12" style="5" customWidth="1"/>
    <col min="6" max="8" width="12.5703125" style="5" customWidth="1"/>
    <col min="9" max="9" width="11.7109375" style="5" customWidth="1"/>
    <col min="10" max="12" width="12.5703125" style="5" customWidth="1"/>
    <col min="13" max="13" width="1.140625" style="5" customWidth="1"/>
    <col min="14" max="14" width="22.5703125" style="5" customWidth="1"/>
    <col min="15" max="15" width="2.28515625" style="5" customWidth="1"/>
    <col min="16" max="16" width="8.85546875" style="5" customWidth="1"/>
    <col min="17" max="256" width="9.140625" style="5"/>
    <col min="257" max="257" width="1.7109375" style="5" customWidth="1"/>
    <col min="258" max="258" width="6.42578125" style="5" customWidth="1"/>
    <col min="259" max="259" width="4.28515625" style="5" customWidth="1"/>
    <col min="260" max="260" width="6" style="5" customWidth="1"/>
    <col min="261" max="261" width="12" style="5" customWidth="1"/>
    <col min="262" max="264" width="12.5703125" style="5" customWidth="1"/>
    <col min="265" max="265" width="11.7109375" style="5" customWidth="1"/>
    <col min="266" max="268" width="12.5703125" style="5" customWidth="1"/>
    <col min="269" max="269" width="1.140625" style="5" customWidth="1"/>
    <col min="270" max="270" width="22.5703125" style="5" customWidth="1"/>
    <col min="271" max="271" width="2.28515625" style="5" customWidth="1"/>
    <col min="272" max="272" width="8.85546875" style="5" customWidth="1"/>
    <col min="273" max="512" width="9.140625" style="5"/>
    <col min="513" max="513" width="1.7109375" style="5" customWidth="1"/>
    <col min="514" max="514" width="6.42578125" style="5" customWidth="1"/>
    <col min="515" max="515" width="4.28515625" style="5" customWidth="1"/>
    <col min="516" max="516" width="6" style="5" customWidth="1"/>
    <col min="517" max="517" width="12" style="5" customWidth="1"/>
    <col min="518" max="520" width="12.5703125" style="5" customWidth="1"/>
    <col min="521" max="521" width="11.7109375" style="5" customWidth="1"/>
    <col min="522" max="524" width="12.5703125" style="5" customWidth="1"/>
    <col min="525" max="525" width="1.140625" style="5" customWidth="1"/>
    <col min="526" max="526" width="22.5703125" style="5" customWidth="1"/>
    <col min="527" max="527" width="2.28515625" style="5" customWidth="1"/>
    <col min="528" max="528" width="8.85546875" style="5" customWidth="1"/>
    <col min="529" max="768" width="9.140625" style="5"/>
    <col min="769" max="769" width="1.7109375" style="5" customWidth="1"/>
    <col min="770" max="770" width="6.42578125" style="5" customWidth="1"/>
    <col min="771" max="771" width="4.28515625" style="5" customWidth="1"/>
    <col min="772" max="772" width="6" style="5" customWidth="1"/>
    <col min="773" max="773" width="12" style="5" customWidth="1"/>
    <col min="774" max="776" width="12.5703125" style="5" customWidth="1"/>
    <col min="777" max="777" width="11.7109375" style="5" customWidth="1"/>
    <col min="778" max="780" width="12.5703125" style="5" customWidth="1"/>
    <col min="781" max="781" width="1.140625" style="5" customWidth="1"/>
    <col min="782" max="782" width="22.5703125" style="5" customWidth="1"/>
    <col min="783" max="783" width="2.28515625" style="5" customWidth="1"/>
    <col min="784" max="784" width="8.85546875" style="5" customWidth="1"/>
    <col min="785" max="1024" width="9.140625" style="5"/>
    <col min="1025" max="1025" width="1.7109375" style="5" customWidth="1"/>
    <col min="1026" max="1026" width="6.42578125" style="5" customWidth="1"/>
    <col min="1027" max="1027" width="4.28515625" style="5" customWidth="1"/>
    <col min="1028" max="1028" width="6" style="5" customWidth="1"/>
    <col min="1029" max="1029" width="12" style="5" customWidth="1"/>
    <col min="1030" max="1032" width="12.5703125" style="5" customWidth="1"/>
    <col min="1033" max="1033" width="11.7109375" style="5" customWidth="1"/>
    <col min="1034" max="1036" width="12.5703125" style="5" customWidth="1"/>
    <col min="1037" max="1037" width="1.140625" style="5" customWidth="1"/>
    <col min="1038" max="1038" width="22.5703125" style="5" customWidth="1"/>
    <col min="1039" max="1039" width="2.28515625" style="5" customWidth="1"/>
    <col min="1040" max="1040" width="8.85546875" style="5" customWidth="1"/>
    <col min="1041" max="1280" width="9.140625" style="5"/>
    <col min="1281" max="1281" width="1.7109375" style="5" customWidth="1"/>
    <col min="1282" max="1282" width="6.42578125" style="5" customWidth="1"/>
    <col min="1283" max="1283" width="4.28515625" style="5" customWidth="1"/>
    <col min="1284" max="1284" width="6" style="5" customWidth="1"/>
    <col min="1285" max="1285" width="12" style="5" customWidth="1"/>
    <col min="1286" max="1288" width="12.5703125" style="5" customWidth="1"/>
    <col min="1289" max="1289" width="11.7109375" style="5" customWidth="1"/>
    <col min="1290" max="1292" width="12.5703125" style="5" customWidth="1"/>
    <col min="1293" max="1293" width="1.140625" style="5" customWidth="1"/>
    <col min="1294" max="1294" width="22.5703125" style="5" customWidth="1"/>
    <col min="1295" max="1295" width="2.28515625" style="5" customWidth="1"/>
    <col min="1296" max="1296" width="8.85546875" style="5" customWidth="1"/>
    <col min="1297" max="1536" width="9.140625" style="5"/>
    <col min="1537" max="1537" width="1.7109375" style="5" customWidth="1"/>
    <col min="1538" max="1538" width="6.42578125" style="5" customWidth="1"/>
    <col min="1539" max="1539" width="4.28515625" style="5" customWidth="1"/>
    <col min="1540" max="1540" width="6" style="5" customWidth="1"/>
    <col min="1541" max="1541" width="12" style="5" customWidth="1"/>
    <col min="1542" max="1544" width="12.5703125" style="5" customWidth="1"/>
    <col min="1545" max="1545" width="11.7109375" style="5" customWidth="1"/>
    <col min="1546" max="1548" width="12.5703125" style="5" customWidth="1"/>
    <col min="1549" max="1549" width="1.140625" style="5" customWidth="1"/>
    <col min="1550" max="1550" width="22.5703125" style="5" customWidth="1"/>
    <col min="1551" max="1551" width="2.28515625" style="5" customWidth="1"/>
    <col min="1552" max="1552" width="8.85546875" style="5" customWidth="1"/>
    <col min="1553" max="1792" width="9.140625" style="5"/>
    <col min="1793" max="1793" width="1.7109375" style="5" customWidth="1"/>
    <col min="1794" max="1794" width="6.42578125" style="5" customWidth="1"/>
    <col min="1795" max="1795" width="4.28515625" style="5" customWidth="1"/>
    <col min="1796" max="1796" width="6" style="5" customWidth="1"/>
    <col min="1797" max="1797" width="12" style="5" customWidth="1"/>
    <col min="1798" max="1800" width="12.5703125" style="5" customWidth="1"/>
    <col min="1801" max="1801" width="11.7109375" style="5" customWidth="1"/>
    <col min="1802" max="1804" width="12.5703125" style="5" customWidth="1"/>
    <col min="1805" max="1805" width="1.140625" style="5" customWidth="1"/>
    <col min="1806" max="1806" width="22.5703125" style="5" customWidth="1"/>
    <col min="1807" max="1807" width="2.28515625" style="5" customWidth="1"/>
    <col min="1808" max="1808" width="8.85546875" style="5" customWidth="1"/>
    <col min="1809" max="2048" width="9.140625" style="5"/>
    <col min="2049" max="2049" width="1.7109375" style="5" customWidth="1"/>
    <col min="2050" max="2050" width="6.42578125" style="5" customWidth="1"/>
    <col min="2051" max="2051" width="4.28515625" style="5" customWidth="1"/>
    <col min="2052" max="2052" width="6" style="5" customWidth="1"/>
    <col min="2053" max="2053" width="12" style="5" customWidth="1"/>
    <col min="2054" max="2056" width="12.5703125" style="5" customWidth="1"/>
    <col min="2057" max="2057" width="11.7109375" style="5" customWidth="1"/>
    <col min="2058" max="2060" width="12.5703125" style="5" customWidth="1"/>
    <col min="2061" max="2061" width="1.140625" style="5" customWidth="1"/>
    <col min="2062" max="2062" width="22.5703125" style="5" customWidth="1"/>
    <col min="2063" max="2063" width="2.28515625" style="5" customWidth="1"/>
    <col min="2064" max="2064" width="8.85546875" style="5" customWidth="1"/>
    <col min="2065" max="2304" width="9.140625" style="5"/>
    <col min="2305" max="2305" width="1.7109375" style="5" customWidth="1"/>
    <col min="2306" max="2306" width="6.42578125" style="5" customWidth="1"/>
    <col min="2307" max="2307" width="4.28515625" style="5" customWidth="1"/>
    <col min="2308" max="2308" width="6" style="5" customWidth="1"/>
    <col min="2309" max="2309" width="12" style="5" customWidth="1"/>
    <col min="2310" max="2312" width="12.5703125" style="5" customWidth="1"/>
    <col min="2313" max="2313" width="11.7109375" style="5" customWidth="1"/>
    <col min="2314" max="2316" width="12.5703125" style="5" customWidth="1"/>
    <col min="2317" max="2317" width="1.140625" style="5" customWidth="1"/>
    <col min="2318" max="2318" width="22.5703125" style="5" customWidth="1"/>
    <col min="2319" max="2319" width="2.28515625" style="5" customWidth="1"/>
    <col min="2320" max="2320" width="8.85546875" style="5" customWidth="1"/>
    <col min="2321" max="2560" width="9.140625" style="5"/>
    <col min="2561" max="2561" width="1.7109375" style="5" customWidth="1"/>
    <col min="2562" max="2562" width="6.42578125" style="5" customWidth="1"/>
    <col min="2563" max="2563" width="4.28515625" style="5" customWidth="1"/>
    <col min="2564" max="2564" width="6" style="5" customWidth="1"/>
    <col min="2565" max="2565" width="12" style="5" customWidth="1"/>
    <col min="2566" max="2568" width="12.5703125" style="5" customWidth="1"/>
    <col min="2569" max="2569" width="11.7109375" style="5" customWidth="1"/>
    <col min="2570" max="2572" width="12.5703125" style="5" customWidth="1"/>
    <col min="2573" max="2573" width="1.140625" style="5" customWidth="1"/>
    <col min="2574" max="2574" width="22.5703125" style="5" customWidth="1"/>
    <col min="2575" max="2575" width="2.28515625" style="5" customWidth="1"/>
    <col min="2576" max="2576" width="8.85546875" style="5" customWidth="1"/>
    <col min="2577" max="2816" width="9.140625" style="5"/>
    <col min="2817" max="2817" width="1.7109375" style="5" customWidth="1"/>
    <col min="2818" max="2818" width="6.42578125" style="5" customWidth="1"/>
    <col min="2819" max="2819" width="4.28515625" style="5" customWidth="1"/>
    <col min="2820" max="2820" width="6" style="5" customWidth="1"/>
    <col min="2821" max="2821" width="12" style="5" customWidth="1"/>
    <col min="2822" max="2824" width="12.5703125" style="5" customWidth="1"/>
    <col min="2825" max="2825" width="11.7109375" style="5" customWidth="1"/>
    <col min="2826" max="2828" width="12.5703125" style="5" customWidth="1"/>
    <col min="2829" max="2829" width="1.140625" style="5" customWidth="1"/>
    <col min="2830" max="2830" width="22.5703125" style="5" customWidth="1"/>
    <col min="2831" max="2831" width="2.28515625" style="5" customWidth="1"/>
    <col min="2832" max="2832" width="8.85546875" style="5" customWidth="1"/>
    <col min="2833" max="3072" width="9.140625" style="5"/>
    <col min="3073" max="3073" width="1.7109375" style="5" customWidth="1"/>
    <col min="3074" max="3074" width="6.42578125" style="5" customWidth="1"/>
    <col min="3075" max="3075" width="4.28515625" style="5" customWidth="1"/>
    <col min="3076" max="3076" width="6" style="5" customWidth="1"/>
    <col min="3077" max="3077" width="12" style="5" customWidth="1"/>
    <col min="3078" max="3080" width="12.5703125" style="5" customWidth="1"/>
    <col min="3081" max="3081" width="11.7109375" style="5" customWidth="1"/>
    <col min="3082" max="3084" width="12.5703125" style="5" customWidth="1"/>
    <col min="3085" max="3085" width="1.140625" style="5" customWidth="1"/>
    <col min="3086" max="3086" width="22.5703125" style="5" customWidth="1"/>
    <col min="3087" max="3087" width="2.28515625" style="5" customWidth="1"/>
    <col min="3088" max="3088" width="8.85546875" style="5" customWidth="1"/>
    <col min="3089" max="3328" width="9.140625" style="5"/>
    <col min="3329" max="3329" width="1.7109375" style="5" customWidth="1"/>
    <col min="3330" max="3330" width="6.42578125" style="5" customWidth="1"/>
    <col min="3331" max="3331" width="4.28515625" style="5" customWidth="1"/>
    <col min="3332" max="3332" width="6" style="5" customWidth="1"/>
    <col min="3333" max="3333" width="12" style="5" customWidth="1"/>
    <col min="3334" max="3336" width="12.5703125" style="5" customWidth="1"/>
    <col min="3337" max="3337" width="11.7109375" style="5" customWidth="1"/>
    <col min="3338" max="3340" width="12.5703125" style="5" customWidth="1"/>
    <col min="3341" max="3341" width="1.140625" style="5" customWidth="1"/>
    <col min="3342" max="3342" width="22.5703125" style="5" customWidth="1"/>
    <col min="3343" max="3343" width="2.28515625" style="5" customWidth="1"/>
    <col min="3344" max="3344" width="8.85546875" style="5" customWidth="1"/>
    <col min="3345" max="3584" width="9.140625" style="5"/>
    <col min="3585" max="3585" width="1.7109375" style="5" customWidth="1"/>
    <col min="3586" max="3586" width="6.42578125" style="5" customWidth="1"/>
    <col min="3587" max="3587" width="4.28515625" style="5" customWidth="1"/>
    <col min="3588" max="3588" width="6" style="5" customWidth="1"/>
    <col min="3589" max="3589" width="12" style="5" customWidth="1"/>
    <col min="3590" max="3592" width="12.5703125" style="5" customWidth="1"/>
    <col min="3593" max="3593" width="11.7109375" style="5" customWidth="1"/>
    <col min="3594" max="3596" width="12.5703125" style="5" customWidth="1"/>
    <col min="3597" max="3597" width="1.140625" style="5" customWidth="1"/>
    <col min="3598" max="3598" width="22.5703125" style="5" customWidth="1"/>
    <col min="3599" max="3599" width="2.28515625" style="5" customWidth="1"/>
    <col min="3600" max="3600" width="8.85546875" style="5" customWidth="1"/>
    <col min="3601" max="3840" width="9.140625" style="5"/>
    <col min="3841" max="3841" width="1.7109375" style="5" customWidth="1"/>
    <col min="3842" max="3842" width="6.42578125" style="5" customWidth="1"/>
    <col min="3843" max="3843" width="4.28515625" style="5" customWidth="1"/>
    <col min="3844" max="3844" width="6" style="5" customWidth="1"/>
    <col min="3845" max="3845" width="12" style="5" customWidth="1"/>
    <col min="3846" max="3848" width="12.5703125" style="5" customWidth="1"/>
    <col min="3849" max="3849" width="11.7109375" style="5" customWidth="1"/>
    <col min="3850" max="3852" width="12.5703125" style="5" customWidth="1"/>
    <col min="3853" max="3853" width="1.140625" style="5" customWidth="1"/>
    <col min="3854" max="3854" width="22.5703125" style="5" customWidth="1"/>
    <col min="3855" max="3855" width="2.28515625" style="5" customWidth="1"/>
    <col min="3856" max="3856" width="8.85546875" style="5" customWidth="1"/>
    <col min="3857" max="4096" width="9.140625" style="5"/>
    <col min="4097" max="4097" width="1.7109375" style="5" customWidth="1"/>
    <col min="4098" max="4098" width="6.42578125" style="5" customWidth="1"/>
    <col min="4099" max="4099" width="4.28515625" style="5" customWidth="1"/>
    <col min="4100" max="4100" width="6" style="5" customWidth="1"/>
    <col min="4101" max="4101" width="12" style="5" customWidth="1"/>
    <col min="4102" max="4104" width="12.5703125" style="5" customWidth="1"/>
    <col min="4105" max="4105" width="11.7109375" style="5" customWidth="1"/>
    <col min="4106" max="4108" width="12.5703125" style="5" customWidth="1"/>
    <col min="4109" max="4109" width="1.140625" style="5" customWidth="1"/>
    <col min="4110" max="4110" width="22.5703125" style="5" customWidth="1"/>
    <col min="4111" max="4111" width="2.28515625" style="5" customWidth="1"/>
    <col min="4112" max="4112" width="8.85546875" style="5" customWidth="1"/>
    <col min="4113" max="4352" width="9.140625" style="5"/>
    <col min="4353" max="4353" width="1.7109375" style="5" customWidth="1"/>
    <col min="4354" max="4354" width="6.42578125" style="5" customWidth="1"/>
    <col min="4355" max="4355" width="4.28515625" style="5" customWidth="1"/>
    <col min="4356" max="4356" width="6" style="5" customWidth="1"/>
    <col min="4357" max="4357" width="12" style="5" customWidth="1"/>
    <col min="4358" max="4360" width="12.5703125" style="5" customWidth="1"/>
    <col min="4361" max="4361" width="11.7109375" style="5" customWidth="1"/>
    <col min="4362" max="4364" width="12.5703125" style="5" customWidth="1"/>
    <col min="4365" max="4365" width="1.140625" style="5" customWidth="1"/>
    <col min="4366" max="4366" width="22.5703125" style="5" customWidth="1"/>
    <col min="4367" max="4367" width="2.28515625" style="5" customWidth="1"/>
    <col min="4368" max="4368" width="8.85546875" style="5" customWidth="1"/>
    <col min="4369" max="4608" width="9.140625" style="5"/>
    <col min="4609" max="4609" width="1.7109375" style="5" customWidth="1"/>
    <col min="4610" max="4610" width="6.42578125" style="5" customWidth="1"/>
    <col min="4611" max="4611" width="4.28515625" style="5" customWidth="1"/>
    <col min="4612" max="4612" width="6" style="5" customWidth="1"/>
    <col min="4613" max="4613" width="12" style="5" customWidth="1"/>
    <col min="4614" max="4616" width="12.5703125" style="5" customWidth="1"/>
    <col min="4617" max="4617" width="11.7109375" style="5" customWidth="1"/>
    <col min="4618" max="4620" width="12.5703125" style="5" customWidth="1"/>
    <col min="4621" max="4621" width="1.140625" style="5" customWidth="1"/>
    <col min="4622" max="4622" width="22.5703125" style="5" customWidth="1"/>
    <col min="4623" max="4623" width="2.28515625" style="5" customWidth="1"/>
    <col min="4624" max="4624" width="8.85546875" style="5" customWidth="1"/>
    <col min="4625" max="4864" width="9.140625" style="5"/>
    <col min="4865" max="4865" width="1.7109375" style="5" customWidth="1"/>
    <col min="4866" max="4866" width="6.42578125" style="5" customWidth="1"/>
    <col min="4867" max="4867" width="4.28515625" style="5" customWidth="1"/>
    <col min="4868" max="4868" width="6" style="5" customWidth="1"/>
    <col min="4869" max="4869" width="12" style="5" customWidth="1"/>
    <col min="4870" max="4872" width="12.5703125" style="5" customWidth="1"/>
    <col min="4873" max="4873" width="11.7109375" style="5" customWidth="1"/>
    <col min="4874" max="4876" width="12.5703125" style="5" customWidth="1"/>
    <col min="4877" max="4877" width="1.140625" style="5" customWidth="1"/>
    <col min="4878" max="4878" width="22.5703125" style="5" customWidth="1"/>
    <col min="4879" max="4879" width="2.28515625" style="5" customWidth="1"/>
    <col min="4880" max="4880" width="8.85546875" style="5" customWidth="1"/>
    <col min="4881" max="5120" width="9.140625" style="5"/>
    <col min="5121" max="5121" width="1.7109375" style="5" customWidth="1"/>
    <col min="5122" max="5122" width="6.42578125" style="5" customWidth="1"/>
    <col min="5123" max="5123" width="4.28515625" style="5" customWidth="1"/>
    <col min="5124" max="5124" width="6" style="5" customWidth="1"/>
    <col min="5125" max="5125" width="12" style="5" customWidth="1"/>
    <col min="5126" max="5128" width="12.5703125" style="5" customWidth="1"/>
    <col min="5129" max="5129" width="11.7109375" style="5" customWidth="1"/>
    <col min="5130" max="5132" width="12.5703125" style="5" customWidth="1"/>
    <col min="5133" max="5133" width="1.140625" style="5" customWidth="1"/>
    <col min="5134" max="5134" width="22.5703125" style="5" customWidth="1"/>
    <col min="5135" max="5135" width="2.28515625" style="5" customWidth="1"/>
    <col min="5136" max="5136" width="8.85546875" style="5" customWidth="1"/>
    <col min="5137" max="5376" width="9.140625" style="5"/>
    <col min="5377" max="5377" width="1.7109375" style="5" customWidth="1"/>
    <col min="5378" max="5378" width="6.42578125" style="5" customWidth="1"/>
    <col min="5379" max="5379" width="4.28515625" style="5" customWidth="1"/>
    <col min="5380" max="5380" width="6" style="5" customWidth="1"/>
    <col min="5381" max="5381" width="12" style="5" customWidth="1"/>
    <col min="5382" max="5384" width="12.5703125" style="5" customWidth="1"/>
    <col min="5385" max="5385" width="11.7109375" style="5" customWidth="1"/>
    <col min="5386" max="5388" width="12.5703125" style="5" customWidth="1"/>
    <col min="5389" max="5389" width="1.140625" style="5" customWidth="1"/>
    <col min="5390" max="5390" width="22.5703125" style="5" customWidth="1"/>
    <col min="5391" max="5391" width="2.28515625" style="5" customWidth="1"/>
    <col min="5392" max="5392" width="8.85546875" style="5" customWidth="1"/>
    <col min="5393" max="5632" width="9.140625" style="5"/>
    <col min="5633" max="5633" width="1.7109375" style="5" customWidth="1"/>
    <col min="5634" max="5634" width="6.42578125" style="5" customWidth="1"/>
    <col min="5635" max="5635" width="4.28515625" style="5" customWidth="1"/>
    <col min="5636" max="5636" width="6" style="5" customWidth="1"/>
    <col min="5637" max="5637" width="12" style="5" customWidth="1"/>
    <col min="5638" max="5640" width="12.5703125" style="5" customWidth="1"/>
    <col min="5641" max="5641" width="11.7109375" style="5" customWidth="1"/>
    <col min="5642" max="5644" width="12.5703125" style="5" customWidth="1"/>
    <col min="5645" max="5645" width="1.140625" style="5" customWidth="1"/>
    <col min="5646" max="5646" width="22.5703125" style="5" customWidth="1"/>
    <col min="5647" max="5647" width="2.28515625" style="5" customWidth="1"/>
    <col min="5648" max="5648" width="8.85546875" style="5" customWidth="1"/>
    <col min="5649" max="5888" width="9.140625" style="5"/>
    <col min="5889" max="5889" width="1.7109375" style="5" customWidth="1"/>
    <col min="5890" max="5890" width="6.42578125" style="5" customWidth="1"/>
    <col min="5891" max="5891" width="4.28515625" style="5" customWidth="1"/>
    <col min="5892" max="5892" width="6" style="5" customWidth="1"/>
    <col min="5893" max="5893" width="12" style="5" customWidth="1"/>
    <col min="5894" max="5896" width="12.5703125" style="5" customWidth="1"/>
    <col min="5897" max="5897" width="11.7109375" style="5" customWidth="1"/>
    <col min="5898" max="5900" width="12.5703125" style="5" customWidth="1"/>
    <col min="5901" max="5901" width="1.140625" style="5" customWidth="1"/>
    <col min="5902" max="5902" width="22.5703125" style="5" customWidth="1"/>
    <col min="5903" max="5903" width="2.28515625" style="5" customWidth="1"/>
    <col min="5904" max="5904" width="8.85546875" style="5" customWidth="1"/>
    <col min="5905" max="6144" width="9.140625" style="5"/>
    <col min="6145" max="6145" width="1.7109375" style="5" customWidth="1"/>
    <col min="6146" max="6146" width="6.42578125" style="5" customWidth="1"/>
    <col min="6147" max="6147" width="4.28515625" style="5" customWidth="1"/>
    <col min="6148" max="6148" width="6" style="5" customWidth="1"/>
    <col min="6149" max="6149" width="12" style="5" customWidth="1"/>
    <col min="6150" max="6152" width="12.5703125" style="5" customWidth="1"/>
    <col min="6153" max="6153" width="11.7109375" style="5" customWidth="1"/>
    <col min="6154" max="6156" width="12.5703125" style="5" customWidth="1"/>
    <col min="6157" max="6157" width="1.140625" style="5" customWidth="1"/>
    <col min="6158" max="6158" width="22.5703125" style="5" customWidth="1"/>
    <col min="6159" max="6159" width="2.28515625" style="5" customWidth="1"/>
    <col min="6160" max="6160" width="8.85546875" style="5" customWidth="1"/>
    <col min="6161" max="6400" width="9.140625" style="5"/>
    <col min="6401" max="6401" width="1.7109375" style="5" customWidth="1"/>
    <col min="6402" max="6402" width="6.42578125" style="5" customWidth="1"/>
    <col min="6403" max="6403" width="4.28515625" style="5" customWidth="1"/>
    <col min="6404" max="6404" width="6" style="5" customWidth="1"/>
    <col min="6405" max="6405" width="12" style="5" customWidth="1"/>
    <col min="6406" max="6408" width="12.5703125" style="5" customWidth="1"/>
    <col min="6409" max="6409" width="11.7109375" style="5" customWidth="1"/>
    <col min="6410" max="6412" width="12.5703125" style="5" customWidth="1"/>
    <col min="6413" max="6413" width="1.140625" style="5" customWidth="1"/>
    <col min="6414" max="6414" width="22.5703125" style="5" customWidth="1"/>
    <col min="6415" max="6415" width="2.28515625" style="5" customWidth="1"/>
    <col min="6416" max="6416" width="8.85546875" style="5" customWidth="1"/>
    <col min="6417" max="6656" width="9.140625" style="5"/>
    <col min="6657" max="6657" width="1.7109375" style="5" customWidth="1"/>
    <col min="6658" max="6658" width="6.42578125" style="5" customWidth="1"/>
    <col min="6659" max="6659" width="4.28515625" style="5" customWidth="1"/>
    <col min="6660" max="6660" width="6" style="5" customWidth="1"/>
    <col min="6661" max="6661" width="12" style="5" customWidth="1"/>
    <col min="6662" max="6664" width="12.5703125" style="5" customWidth="1"/>
    <col min="6665" max="6665" width="11.7109375" style="5" customWidth="1"/>
    <col min="6666" max="6668" width="12.5703125" style="5" customWidth="1"/>
    <col min="6669" max="6669" width="1.140625" style="5" customWidth="1"/>
    <col min="6670" max="6670" width="22.5703125" style="5" customWidth="1"/>
    <col min="6671" max="6671" width="2.28515625" style="5" customWidth="1"/>
    <col min="6672" max="6672" width="8.85546875" style="5" customWidth="1"/>
    <col min="6673" max="6912" width="9.140625" style="5"/>
    <col min="6913" max="6913" width="1.7109375" style="5" customWidth="1"/>
    <col min="6914" max="6914" width="6.42578125" style="5" customWidth="1"/>
    <col min="6915" max="6915" width="4.28515625" style="5" customWidth="1"/>
    <col min="6916" max="6916" width="6" style="5" customWidth="1"/>
    <col min="6917" max="6917" width="12" style="5" customWidth="1"/>
    <col min="6918" max="6920" width="12.5703125" style="5" customWidth="1"/>
    <col min="6921" max="6921" width="11.7109375" style="5" customWidth="1"/>
    <col min="6922" max="6924" width="12.5703125" style="5" customWidth="1"/>
    <col min="6925" max="6925" width="1.140625" style="5" customWidth="1"/>
    <col min="6926" max="6926" width="22.5703125" style="5" customWidth="1"/>
    <col min="6927" max="6927" width="2.28515625" style="5" customWidth="1"/>
    <col min="6928" max="6928" width="8.85546875" style="5" customWidth="1"/>
    <col min="6929" max="7168" width="9.140625" style="5"/>
    <col min="7169" max="7169" width="1.7109375" style="5" customWidth="1"/>
    <col min="7170" max="7170" width="6.42578125" style="5" customWidth="1"/>
    <col min="7171" max="7171" width="4.28515625" style="5" customWidth="1"/>
    <col min="7172" max="7172" width="6" style="5" customWidth="1"/>
    <col min="7173" max="7173" width="12" style="5" customWidth="1"/>
    <col min="7174" max="7176" width="12.5703125" style="5" customWidth="1"/>
    <col min="7177" max="7177" width="11.7109375" style="5" customWidth="1"/>
    <col min="7178" max="7180" width="12.5703125" style="5" customWidth="1"/>
    <col min="7181" max="7181" width="1.140625" style="5" customWidth="1"/>
    <col min="7182" max="7182" width="22.5703125" style="5" customWidth="1"/>
    <col min="7183" max="7183" width="2.28515625" style="5" customWidth="1"/>
    <col min="7184" max="7184" width="8.85546875" style="5" customWidth="1"/>
    <col min="7185" max="7424" width="9.140625" style="5"/>
    <col min="7425" max="7425" width="1.7109375" style="5" customWidth="1"/>
    <col min="7426" max="7426" width="6.42578125" style="5" customWidth="1"/>
    <col min="7427" max="7427" width="4.28515625" style="5" customWidth="1"/>
    <col min="7428" max="7428" width="6" style="5" customWidth="1"/>
    <col min="7429" max="7429" width="12" style="5" customWidth="1"/>
    <col min="7430" max="7432" width="12.5703125" style="5" customWidth="1"/>
    <col min="7433" max="7433" width="11.7109375" style="5" customWidth="1"/>
    <col min="7434" max="7436" width="12.5703125" style="5" customWidth="1"/>
    <col min="7437" max="7437" width="1.140625" style="5" customWidth="1"/>
    <col min="7438" max="7438" width="22.5703125" style="5" customWidth="1"/>
    <col min="7439" max="7439" width="2.28515625" style="5" customWidth="1"/>
    <col min="7440" max="7440" width="8.85546875" style="5" customWidth="1"/>
    <col min="7441" max="7680" width="9.140625" style="5"/>
    <col min="7681" max="7681" width="1.7109375" style="5" customWidth="1"/>
    <col min="7682" max="7682" width="6.42578125" style="5" customWidth="1"/>
    <col min="7683" max="7683" width="4.28515625" style="5" customWidth="1"/>
    <col min="7684" max="7684" width="6" style="5" customWidth="1"/>
    <col min="7685" max="7685" width="12" style="5" customWidth="1"/>
    <col min="7686" max="7688" width="12.5703125" style="5" customWidth="1"/>
    <col min="7689" max="7689" width="11.7109375" style="5" customWidth="1"/>
    <col min="7690" max="7692" width="12.5703125" style="5" customWidth="1"/>
    <col min="7693" max="7693" width="1.140625" style="5" customWidth="1"/>
    <col min="7694" max="7694" width="22.5703125" style="5" customWidth="1"/>
    <col min="7695" max="7695" width="2.28515625" style="5" customWidth="1"/>
    <col min="7696" max="7696" width="8.85546875" style="5" customWidth="1"/>
    <col min="7697" max="7936" width="9.140625" style="5"/>
    <col min="7937" max="7937" width="1.7109375" style="5" customWidth="1"/>
    <col min="7938" max="7938" width="6.42578125" style="5" customWidth="1"/>
    <col min="7939" max="7939" width="4.28515625" style="5" customWidth="1"/>
    <col min="7940" max="7940" width="6" style="5" customWidth="1"/>
    <col min="7941" max="7941" width="12" style="5" customWidth="1"/>
    <col min="7942" max="7944" width="12.5703125" style="5" customWidth="1"/>
    <col min="7945" max="7945" width="11.7109375" style="5" customWidth="1"/>
    <col min="7946" max="7948" width="12.5703125" style="5" customWidth="1"/>
    <col min="7949" max="7949" width="1.140625" style="5" customWidth="1"/>
    <col min="7950" max="7950" width="22.5703125" style="5" customWidth="1"/>
    <col min="7951" max="7951" width="2.28515625" style="5" customWidth="1"/>
    <col min="7952" max="7952" width="8.85546875" style="5" customWidth="1"/>
    <col min="7953" max="8192" width="9.140625" style="5"/>
    <col min="8193" max="8193" width="1.7109375" style="5" customWidth="1"/>
    <col min="8194" max="8194" width="6.42578125" style="5" customWidth="1"/>
    <col min="8195" max="8195" width="4.28515625" style="5" customWidth="1"/>
    <col min="8196" max="8196" width="6" style="5" customWidth="1"/>
    <col min="8197" max="8197" width="12" style="5" customWidth="1"/>
    <col min="8198" max="8200" width="12.5703125" style="5" customWidth="1"/>
    <col min="8201" max="8201" width="11.7109375" style="5" customWidth="1"/>
    <col min="8202" max="8204" width="12.5703125" style="5" customWidth="1"/>
    <col min="8205" max="8205" width="1.140625" style="5" customWidth="1"/>
    <col min="8206" max="8206" width="22.5703125" style="5" customWidth="1"/>
    <col min="8207" max="8207" width="2.28515625" style="5" customWidth="1"/>
    <col min="8208" max="8208" width="8.85546875" style="5" customWidth="1"/>
    <col min="8209" max="8448" width="9.140625" style="5"/>
    <col min="8449" max="8449" width="1.7109375" style="5" customWidth="1"/>
    <col min="8450" max="8450" width="6.42578125" style="5" customWidth="1"/>
    <col min="8451" max="8451" width="4.28515625" style="5" customWidth="1"/>
    <col min="8452" max="8452" width="6" style="5" customWidth="1"/>
    <col min="8453" max="8453" width="12" style="5" customWidth="1"/>
    <col min="8454" max="8456" width="12.5703125" style="5" customWidth="1"/>
    <col min="8457" max="8457" width="11.7109375" style="5" customWidth="1"/>
    <col min="8458" max="8460" width="12.5703125" style="5" customWidth="1"/>
    <col min="8461" max="8461" width="1.140625" style="5" customWidth="1"/>
    <col min="8462" max="8462" width="22.5703125" style="5" customWidth="1"/>
    <col min="8463" max="8463" width="2.28515625" style="5" customWidth="1"/>
    <col min="8464" max="8464" width="8.85546875" style="5" customWidth="1"/>
    <col min="8465" max="8704" width="9.140625" style="5"/>
    <col min="8705" max="8705" width="1.7109375" style="5" customWidth="1"/>
    <col min="8706" max="8706" width="6.42578125" style="5" customWidth="1"/>
    <col min="8707" max="8707" width="4.28515625" style="5" customWidth="1"/>
    <col min="8708" max="8708" width="6" style="5" customWidth="1"/>
    <col min="8709" max="8709" width="12" style="5" customWidth="1"/>
    <col min="8710" max="8712" width="12.5703125" style="5" customWidth="1"/>
    <col min="8713" max="8713" width="11.7109375" style="5" customWidth="1"/>
    <col min="8714" max="8716" width="12.5703125" style="5" customWidth="1"/>
    <col min="8717" max="8717" width="1.140625" style="5" customWidth="1"/>
    <col min="8718" max="8718" width="22.5703125" style="5" customWidth="1"/>
    <col min="8719" max="8719" width="2.28515625" style="5" customWidth="1"/>
    <col min="8720" max="8720" width="8.85546875" style="5" customWidth="1"/>
    <col min="8721" max="8960" width="9.140625" style="5"/>
    <col min="8961" max="8961" width="1.7109375" style="5" customWidth="1"/>
    <col min="8962" max="8962" width="6.42578125" style="5" customWidth="1"/>
    <col min="8963" max="8963" width="4.28515625" style="5" customWidth="1"/>
    <col min="8964" max="8964" width="6" style="5" customWidth="1"/>
    <col min="8965" max="8965" width="12" style="5" customWidth="1"/>
    <col min="8966" max="8968" width="12.5703125" style="5" customWidth="1"/>
    <col min="8969" max="8969" width="11.7109375" style="5" customWidth="1"/>
    <col min="8970" max="8972" width="12.5703125" style="5" customWidth="1"/>
    <col min="8973" max="8973" width="1.140625" style="5" customWidth="1"/>
    <col min="8974" max="8974" width="22.5703125" style="5" customWidth="1"/>
    <col min="8975" max="8975" width="2.28515625" style="5" customWidth="1"/>
    <col min="8976" max="8976" width="8.85546875" style="5" customWidth="1"/>
    <col min="8977" max="9216" width="9.140625" style="5"/>
    <col min="9217" max="9217" width="1.7109375" style="5" customWidth="1"/>
    <col min="9218" max="9218" width="6.42578125" style="5" customWidth="1"/>
    <col min="9219" max="9219" width="4.28515625" style="5" customWidth="1"/>
    <col min="9220" max="9220" width="6" style="5" customWidth="1"/>
    <col min="9221" max="9221" width="12" style="5" customWidth="1"/>
    <col min="9222" max="9224" width="12.5703125" style="5" customWidth="1"/>
    <col min="9225" max="9225" width="11.7109375" style="5" customWidth="1"/>
    <col min="9226" max="9228" width="12.5703125" style="5" customWidth="1"/>
    <col min="9229" max="9229" width="1.140625" style="5" customWidth="1"/>
    <col min="9230" max="9230" width="22.5703125" style="5" customWidth="1"/>
    <col min="9231" max="9231" width="2.28515625" style="5" customWidth="1"/>
    <col min="9232" max="9232" width="8.85546875" style="5" customWidth="1"/>
    <col min="9233" max="9472" width="9.140625" style="5"/>
    <col min="9473" max="9473" width="1.7109375" style="5" customWidth="1"/>
    <col min="9474" max="9474" width="6.42578125" style="5" customWidth="1"/>
    <col min="9475" max="9475" width="4.28515625" style="5" customWidth="1"/>
    <col min="9476" max="9476" width="6" style="5" customWidth="1"/>
    <col min="9477" max="9477" width="12" style="5" customWidth="1"/>
    <col min="9478" max="9480" width="12.5703125" style="5" customWidth="1"/>
    <col min="9481" max="9481" width="11.7109375" style="5" customWidth="1"/>
    <col min="9482" max="9484" width="12.5703125" style="5" customWidth="1"/>
    <col min="9485" max="9485" width="1.140625" style="5" customWidth="1"/>
    <col min="9486" max="9486" width="22.5703125" style="5" customWidth="1"/>
    <col min="9487" max="9487" width="2.28515625" style="5" customWidth="1"/>
    <col min="9488" max="9488" width="8.85546875" style="5" customWidth="1"/>
    <col min="9489" max="9728" width="9.140625" style="5"/>
    <col min="9729" max="9729" width="1.7109375" style="5" customWidth="1"/>
    <col min="9730" max="9730" width="6.42578125" style="5" customWidth="1"/>
    <col min="9731" max="9731" width="4.28515625" style="5" customWidth="1"/>
    <col min="9732" max="9732" width="6" style="5" customWidth="1"/>
    <col min="9733" max="9733" width="12" style="5" customWidth="1"/>
    <col min="9734" max="9736" width="12.5703125" style="5" customWidth="1"/>
    <col min="9737" max="9737" width="11.7109375" style="5" customWidth="1"/>
    <col min="9738" max="9740" width="12.5703125" style="5" customWidth="1"/>
    <col min="9741" max="9741" width="1.140625" style="5" customWidth="1"/>
    <col min="9742" max="9742" width="22.5703125" style="5" customWidth="1"/>
    <col min="9743" max="9743" width="2.28515625" style="5" customWidth="1"/>
    <col min="9744" max="9744" width="8.85546875" style="5" customWidth="1"/>
    <col min="9745" max="9984" width="9.140625" style="5"/>
    <col min="9985" max="9985" width="1.7109375" style="5" customWidth="1"/>
    <col min="9986" max="9986" width="6.42578125" style="5" customWidth="1"/>
    <col min="9987" max="9987" width="4.28515625" style="5" customWidth="1"/>
    <col min="9988" max="9988" width="6" style="5" customWidth="1"/>
    <col min="9989" max="9989" width="12" style="5" customWidth="1"/>
    <col min="9990" max="9992" width="12.5703125" style="5" customWidth="1"/>
    <col min="9993" max="9993" width="11.7109375" style="5" customWidth="1"/>
    <col min="9994" max="9996" width="12.5703125" style="5" customWidth="1"/>
    <col min="9997" max="9997" width="1.140625" style="5" customWidth="1"/>
    <col min="9998" max="9998" width="22.5703125" style="5" customWidth="1"/>
    <col min="9999" max="9999" width="2.28515625" style="5" customWidth="1"/>
    <col min="10000" max="10000" width="8.85546875" style="5" customWidth="1"/>
    <col min="10001" max="10240" width="9.140625" style="5"/>
    <col min="10241" max="10241" width="1.7109375" style="5" customWidth="1"/>
    <col min="10242" max="10242" width="6.42578125" style="5" customWidth="1"/>
    <col min="10243" max="10243" width="4.28515625" style="5" customWidth="1"/>
    <col min="10244" max="10244" width="6" style="5" customWidth="1"/>
    <col min="10245" max="10245" width="12" style="5" customWidth="1"/>
    <col min="10246" max="10248" width="12.5703125" style="5" customWidth="1"/>
    <col min="10249" max="10249" width="11.7109375" style="5" customWidth="1"/>
    <col min="10250" max="10252" width="12.5703125" style="5" customWidth="1"/>
    <col min="10253" max="10253" width="1.140625" style="5" customWidth="1"/>
    <col min="10254" max="10254" width="22.5703125" style="5" customWidth="1"/>
    <col min="10255" max="10255" width="2.28515625" style="5" customWidth="1"/>
    <col min="10256" max="10256" width="8.85546875" style="5" customWidth="1"/>
    <col min="10257" max="10496" width="9.140625" style="5"/>
    <col min="10497" max="10497" width="1.7109375" style="5" customWidth="1"/>
    <col min="10498" max="10498" width="6.42578125" style="5" customWidth="1"/>
    <col min="10499" max="10499" width="4.28515625" style="5" customWidth="1"/>
    <col min="10500" max="10500" width="6" style="5" customWidth="1"/>
    <col min="10501" max="10501" width="12" style="5" customWidth="1"/>
    <col min="10502" max="10504" width="12.5703125" style="5" customWidth="1"/>
    <col min="10505" max="10505" width="11.7109375" style="5" customWidth="1"/>
    <col min="10506" max="10508" width="12.5703125" style="5" customWidth="1"/>
    <col min="10509" max="10509" width="1.140625" style="5" customWidth="1"/>
    <col min="10510" max="10510" width="22.5703125" style="5" customWidth="1"/>
    <col min="10511" max="10511" width="2.28515625" style="5" customWidth="1"/>
    <col min="10512" max="10512" width="8.85546875" style="5" customWidth="1"/>
    <col min="10513" max="10752" width="9.140625" style="5"/>
    <col min="10753" max="10753" width="1.7109375" style="5" customWidth="1"/>
    <col min="10754" max="10754" width="6.42578125" style="5" customWidth="1"/>
    <col min="10755" max="10755" width="4.28515625" style="5" customWidth="1"/>
    <col min="10756" max="10756" width="6" style="5" customWidth="1"/>
    <col min="10757" max="10757" width="12" style="5" customWidth="1"/>
    <col min="10758" max="10760" width="12.5703125" style="5" customWidth="1"/>
    <col min="10761" max="10761" width="11.7109375" style="5" customWidth="1"/>
    <col min="10762" max="10764" width="12.5703125" style="5" customWidth="1"/>
    <col min="10765" max="10765" width="1.140625" style="5" customWidth="1"/>
    <col min="10766" max="10766" width="22.5703125" style="5" customWidth="1"/>
    <col min="10767" max="10767" width="2.28515625" style="5" customWidth="1"/>
    <col min="10768" max="10768" width="8.85546875" style="5" customWidth="1"/>
    <col min="10769" max="11008" width="9.140625" style="5"/>
    <col min="11009" max="11009" width="1.7109375" style="5" customWidth="1"/>
    <col min="11010" max="11010" width="6.42578125" style="5" customWidth="1"/>
    <col min="11011" max="11011" width="4.28515625" style="5" customWidth="1"/>
    <col min="11012" max="11012" width="6" style="5" customWidth="1"/>
    <col min="11013" max="11013" width="12" style="5" customWidth="1"/>
    <col min="11014" max="11016" width="12.5703125" style="5" customWidth="1"/>
    <col min="11017" max="11017" width="11.7109375" style="5" customWidth="1"/>
    <col min="11018" max="11020" width="12.5703125" style="5" customWidth="1"/>
    <col min="11021" max="11021" width="1.140625" style="5" customWidth="1"/>
    <col min="11022" max="11022" width="22.5703125" style="5" customWidth="1"/>
    <col min="11023" max="11023" width="2.28515625" style="5" customWidth="1"/>
    <col min="11024" max="11024" width="8.85546875" style="5" customWidth="1"/>
    <col min="11025" max="11264" width="9.140625" style="5"/>
    <col min="11265" max="11265" width="1.7109375" style="5" customWidth="1"/>
    <col min="11266" max="11266" width="6.42578125" style="5" customWidth="1"/>
    <col min="11267" max="11267" width="4.28515625" style="5" customWidth="1"/>
    <col min="11268" max="11268" width="6" style="5" customWidth="1"/>
    <col min="11269" max="11269" width="12" style="5" customWidth="1"/>
    <col min="11270" max="11272" width="12.5703125" style="5" customWidth="1"/>
    <col min="11273" max="11273" width="11.7109375" style="5" customWidth="1"/>
    <col min="11274" max="11276" width="12.5703125" style="5" customWidth="1"/>
    <col min="11277" max="11277" width="1.140625" style="5" customWidth="1"/>
    <col min="11278" max="11278" width="22.5703125" style="5" customWidth="1"/>
    <col min="11279" max="11279" width="2.28515625" style="5" customWidth="1"/>
    <col min="11280" max="11280" width="8.85546875" style="5" customWidth="1"/>
    <col min="11281" max="11520" width="9.140625" style="5"/>
    <col min="11521" max="11521" width="1.7109375" style="5" customWidth="1"/>
    <col min="11522" max="11522" width="6.42578125" style="5" customWidth="1"/>
    <col min="11523" max="11523" width="4.28515625" style="5" customWidth="1"/>
    <col min="11524" max="11524" width="6" style="5" customWidth="1"/>
    <col min="11525" max="11525" width="12" style="5" customWidth="1"/>
    <col min="11526" max="11528" width="12.5703125" style="5" customWidth="1"/>
    <col min="11529" max="11529" width="11.7109375" style="5" customWidth="1"/>
    <col min="11530" max="11532" width="12.5703125" style="5" customWidth="1"/>
    <col min="11533" max="11533" width="1.140625" style="5" customWidth="1"/>
    <col min="11534" max="11534" width="22.5703125" style="5" customWidth="1"/>
    <col min="11535" max="11535" width="2.28515625" style="5" customWidth="1"/>
    <col min="11536" max="11536" width="8.85546875" style="5" customWidth="1"/>
    <col min="11537" max="11776" width="9.140625" style="5"/>
    <col min="11777" max="11777" width="1.7109375" style="5" customWidth="1"/>
    <col min="11778" max="11778" width="6.42578125" style="5" customWidth="1"/>
    <col min="11779" max="11779" width="4.28515625" style="5" customWidth="1"/>
    <col min="11780" max="11780" width="6" style="5" customWidth="1"/>
    <col min="11781" max="11781" width="12" style="5" customWidth="1"/>
    <col min="11782" max="11784" width="12.5703125" style="5" customWidth="1"/>
    <col min="11785" max="11785" width="11.7109375" style="5" customWidth="1"/>
    <col min="11786" max="11788" width="12.5703125" style="5" customWidth="1"/>
    <col min="11789" max="11789" width="1.140625" style="5" customWidth="1"/>
    <col min="11790" max="11790" width="22.5703125" style="5" customWidth="1"/>
    <col min="11791" max="11791" width="2.28515625" style="5" customWidth="1"/>
    <col min="11792" max="11792" width="8.85546875" style="5" customWidth="1"/>
    <col min="11793" max="12032" width="9.140625" style="5"/>
    <col min="12033" max="12033" width="1.7109375" style="5" customWidth="1"/>
    <col min="12034" max="12034" width="6.42578125" style="5" customWidth="1"/>
    <col min="12035" max="12035" width="4.28515625" style="5" customWidth="1"/>
    <col min="12036" max="12036" width="6" style="5" customWidth="1"/>
    <col min="12037" max="12037" width="12" style="5" customWidth="1"/>
    <col min="12038" max="12040" width="12.5703125" style="5" customWidth="1"/>
    <col min="12041" max="12041" width="11.7109375" style="5" customWidth="1"/>
    <col min="12042" max="12044" width="12.5703125" style="5" customWidth="1"/>
    <col min="12045" max="12045" width="1.140625" style="5" customWidth="1"/>
    <col min="12046" max="12046" width="22.5703125" style="5" customWidth="1"/>
    <col min="12047" max="12047" width="2.28515625" style="5" customWidth="1"/>
    <col min="12048" max="12048" width="8.85546875" style="5" customWidth="1"/>
    <col min="12049" max="12288" width="9.140625" style="5"/>
    <col min="12289" max="12289" width="1.7109375" style="5" customWidth="1"/>
    <col min="12290" max="12290" width="6.42578125" style="5" customWidth="1"/>
    <col min="12291" max="12291" width="4.28515625" style="5" customWidth="1"/>
    <col min="12292" max="12292" width="6" style="5" customWidth="1"/>
    <col min="12293" max="12293" width="12" style="5" customWidth="1"/>
    <col min="12294" max="12296" width="12.5703125" style="5" customWidth="1"/>
    <col min="12297" max="12297" width="11.7109375" style="5" customWidth="1"/>
    <col min="12298" max="12300" width="12.5703125" style="5" customWidth="1"/>
    <col min="12301" max="12301" width="1.140625" style="5" customWidth="1"/>
    <col min="12302" max="12302" width="22.5703125" style="5" customWidth="1"/>
    <col min="12303" max="12303" width="2.28515625" style="5" customWidth="1"/>
    <col min="12304" max="12304" width="8.85546875" style="5" customWidth="1"/>
    <col min="12305" max="12544" width="9.140625" style="5"/>
    <col min="12545" max="12545" width="1.7109375" style="5" customWidth="1"/>
    <col min="12546" max="12546" width="6.42578125" style="5" customWidth="1"/>
    <col min="12547" max="12547" width="4.28515625" style="5" customWidth="1"/>
    <col min="12548" max="12548" width="6" style="5" customWidth="1"/>
    <col min="12549" max="12549" width="12" style="5" customWidth="1"/>
    <col min="12550" max="12552" width="12.5703125" style="5" customWidth="1"/>
    <col min="12553" max="12553" width="11.7109375" style="5" customWidth="1"/>
    <col min="12554" max="12556" width="12.5703125" style="5" customWidth="1"/>
    <col min="12557" max="12557" width="1.140625" style="5" customWidth="1"/>
    <col min="12558" max="12558" width="22.5703125" style="5" customWidth="1"/>
    <col min="12559" max="12559" width="2.28515625" style="5" customWidth="1"/>
    <col min="12560" max="12560" width="8.85546875" style="5" customWidth="1"/>
    <col min="12561" max="12800" width="9.140625" style="5"/>
    <col min="12801" max="12801" width="1.7109375" style="5" customWidth="1"/>
    <col min="12802" max="12802" width="6.42578125" style="5" customWidth="1"/>
    <col min="12803" max="12803" width="4.28515625" style="5" customWidth="1"/>
    <col min="12804" max="12804" width="6" style="5" customWidth="1"/>
    <col min="12805" max="12805" width="12" style="5" customWidth="1"/>
    <col min="12806" max="12808" width="12.5703125" style="5" customWidth="1"/>
    <col min="12809" max="12809" width="11.7109375" style="5" customWidth="1"/>
    <col min="12810" max="12812" width="12.5703125" style="5" customWidth="1"/>
    <col min="12813" max="12813" width="1.140625" style="5" customWidth="1"/>
    <col min="12814" max="12814" width="22.5703125" style="5" customWidth="1"/>
    <col min="12815" max="12815" width="2.28515625" style="5" customWidth="1"/>
    <col min="12816" max="12816" width="8.85546875" style="5" customWidth="1"/>
    <col min="12817" max="13056" width="9.140625" style="5"/>
    <col min="13057" max="13057" width="1.7109375" style="5" customWidth="1"/>
    <col min="13058" max="13058" width="6.42578125" style="5" customWidth="1"/>
    <col min="13059" max="13059" width="4.28515625" style="5" customWidth="1"/>
    <col min="13060" max="13060" width="6" style="5" customWidth="1"/>
    <col min="13061" max="13061" width="12" style="5" customWidth="1"/>
    <col min="13062" max="13064" width="12.5703125" style="5" customWidth="1"/>
    <col min="13065" max="13065" width="11.7109375" style="5" customWidth="1"/>
    <col min="13066" max="13068" width="12.5703125" style="5" customWidth="1"/>
    <col min="13069" max="13069" width="1.140625" style="5" customWidth="1"/>
    <col min="13070" max="13070" width="22.5703125" style="5" customWidth="1"/>
    <col min="13071" max="13071" width="2.28515625" style="5" customWidth="1"/>
    <col min="13072" max="13072" width="8.85546875" style="5" customWidth="1"/>
    <col min="13073" max="13312" width="9.140625" style="5"/>
    <col min="13313" max="13313" width="1.7109375" style="5" customWidth="1"/>
    <col min="13314" max="13314" width="6.42578125" style="5" customWidth="1"/>
    <col min="13315" max="13315" width="4.28515625" style="5" customWidth="1"/>
    <col min="13316" max="13316" width="6" style="5" customWidth="1"/>
    <col min="13317" max="13317" width="12" style="5" customWidth="1"/>
    <col min="13318" max="13320" width="12.5703125" style="5" customWidth="1"/>
    <col min="13321" max="13321" width="11.7109375" style="5" customWidth="1"/>
    <col min="13322" max="13324" width="12.5703125" style="5" customWidth="1"/>
    <col min="13325" max="13325" width="1.140625" style="5" customWidth="1"/>
    <col min="13326" max="13326" width="22.5703125" style="5" customWidth="1"/>
    <col min="13327" max="13327" width="2.28515625" style="5" customWidth="1"/>
    <col min="13328" max="13328" width="8.85546875" style="5" customWidth="1"/>
    <col min="13329" max="13568" width="9.140625" style="5"/>
    <col min="13569" max="13569" width="1.7109375" style="5" customWidth="1"/>
    <col min="13570" max="13570" width="6.42578125" style="5" customWidth="1"/>
    <col min="13571" max="13571" width="4.28515625" style="5" customWidth="1"/>
    <col min="13572" max="13572" width="6" style="5" customWidth="1"/>
    <col min="13573" max="13573" width="12" style="5" customWidth="1"/>
    <col min="13574" max="13576" width="12.5703125" style="5" customWidth="1"/>
    <col min="13577" max="13577" width="11.7109375" style="5" customWidth="1"/>
    <col min="13578" max="13580" width="12.5703125" style="5" customWidth="1"/>
    <col min="13581" max="13581" width="1.140625" style="5" customWidth="1"/>
    <col min="13582" max="13582" width="22.5703125" style="5" customWidth="1"/>
    <col min="13583" max="13583" width="2.28515625" style="5" customWidth="1"/>
    <col min="13584" max="13584" width="8.85546875" style="5" customWidth="1"/>
    <col min="13585" max="13824" width="9.140625" style="5"/>
    <col min="13825" max="13825" width="1.7109375" style="5" customWidth="1"/>
    <col min="13826" max="13826" width="6.42578125" style="5" customWidth="1"/>
    <col min="13827" max="13827" width="4.28515625" style="5" customWidth="1"/>
    <col min="13828" max="13828" width="6" style="5" customWidth="1"/>
    <col min="13829" max="13829" width="12" style="5" customWidth="1"/>
    <col min="13830" max="13832" width="12.5703125" style="5" customWidth="1"/>
    <col min="13833" max="13833" width="11.7109375" style="5" customWidth="1"/>
    <col min="13834" max="13836" width="12.5703125" style="5" customWidth="1"/>
    <col min="13837" max="13837" width="1.140625" style="5" customWidth="1"/>
    <col min="13838" max="13838" width="22.5703125" style="5" customWidth="1"/>
    <col min="13839" max="13839" width="2.28515625" style="5" customWidth="1"/>
    <col min="13840" max="13840" width="8.85546875" style="5" customWidth="1"/>
    <col min="13841" max="14080" width="9.140625" style="5"/>
    <col min="14081" max="14081" width="1.7109375" style="5" customWidth="1"/>
    <col min="14082" max="14082" width="6.42578125" style="5" customWidth="1"/>
    <col min="14083" max="14083" width="4.28515625" style="5" customWidth="1"/>
    <col min="14084" max="14084" width="6" style="5" customWidth="1"/>
    <col min="14085" max="14085" width="12" style="5" customWidth="1"/>
    <col min="14086" max="14088" width="12.5703125" style="5" customWidth="1"/>
    <col min="14089" max="14089" width="11.7109375" style="5" customWidth="1"/>
    <col min="14090" max="14092" width="12.5703125" style="5" customWidth="1"/>
    <col min="14093" max="14093" width="1.140625" style="5" customWidth="1"/>
    <col min="14094" max="14094" width="22.5703125" style="5" customWidth="1"/>
    <col min="14095" max="14095" width="2.28515625" style="5" customWidth="1"/>
    <col min="14096" max="14096" width="8.85546875" style="5" customWidth="1"/>
    <col min="14097" max="14336" width="9.140625" style="5"/>
    <col min="14337" max="14337" width="1.7109375" style="5" customWidth="1"/>
    <col min="14338" max="14338" width="6.42578125" style="5" customWidth="1"/>
    <col min="14339" max="14339" width="4.28515625" style="5" customWidth="1"/>
    <col min="14340" max="14340" width="6" style="5" customWidth="1"/>
    <col min="14341" max="14341" width="12" style="5" customWidth="1"/>
    <col min="14342" max="14344" width="12.5703125" style="5" customWidth="1"/>
    <col min="14345" max="14345" width="11.7109375" style="5" customWidth="1"/>
    <col min="14346" max="14348" width="12.5703125" style="5" customWidth="1"/>
    <col min="14349" max="14349" width="1.140625" style="5" customWidth="1"/>
    <col min="14350" max="14350" width="22.5703125" style="5" customWidth="1"/>
    <col min="14351" max="14351" width="2.28515625" style="5" customWidth="1"/>
    <col min="14352" max="14352" width="8.85546875" style="5" customWidth="1"/>
    <col min="14353" max="14592" width="9.140625" style="5"/>
    <col min="14593" max="14593" width="1.7109375" style="5" customWidth="1"/>
    <col min="14594" max="14594" width="6.42578125" style="5" customWidth="1"/>
    <col min="14595" max="14595" width="4.28515625" style="5" customWidth="1"/>
    <col min="14596" max="14596" width="6" style="5" customWidth="1"/>
    <col min="14597" max="14597" width="12" style="5" customWidth="1"/>
    <col min="14598" max="14600" width="12.5703125" style="5" customWidth="1"/>
    <col min="14601" max="14601" width="11.7109375" style="5" customWidth="1"/>
    <col min="14602" max="14604" width="12.5703125" style="5" customWidth="1"/>
    <col min="14605" max="14605" width="1.140625" style="5" customWidth="1"/>
    <col min="14606" max="14606" width="22.5703125" style="5" customWidth="1"/>
    <col min="14607" max="14607" width="2.28515625" style="5" customWidth="1"/>
    <col min="14608" max="14608" width="8.85546875" style="5" customWidth="1"/>
    <col min="14609" max="14848" width="9.140625" style="5"/>
    <col min="14849" max="14849" width="1.7109375" style="5" customWidth="1"/>
    <col min="14850" max="14850" width="6.42578125" style="5" customWidth="1"/>
    <col min="14851" max="14851" width="4.28515625" style="5" customWidth="1"/>
    <col min="14852" max="14852" width="6" style="5" customWidth="1"/>
    <col min="14853" max="14853" width="12" style="5" customWidth="1"/>
    <col min="14854" max="14856" width="12.5703125" style="5" customWidth="1"/>
    <col min="14857" max="14857" width="11.7109375" style="5" customWidth="1"/>
    <col min="14858" max="14860" width="12.5703125" style="5" customWidth="1"/>
    <col min="14861" max="14861" width="1.140625" style="5" customWidth="1"/>
    <col min="14862" max="14862" width="22.5703125" style="5" customWidth="1"/>
    <col min="14863" max="14863" width="2.28515625" style="5" customWidth="1"/>
    <col min="14864" max="14864" width="8.85546875" style="5" customWidth="1"/>
    <col min="14865" max="15104" width="9.140625" style="5"/>
    <col min="15105" max="15105" width="1.7109375" style="5" customWidth="1"/>
    <col min="15106" max="15106" width="6.42578125" style="5" customWidth="1"/>
    <col min="15107" max="15107" width="4.28515625" style="5" customWidth="1"/>
    <col min="15108" max="15108" width="6" style="5" customWidth="1"/>
    <col min="15109" max="15109" width="12" style="5" customWidth="1"/>
    <col min="15110" max="15112" width="12.5703125" style="5" customWidth="1"/>
    <col min="15113" max="15113" width="11.7109375" style="5" customWidth="1"/>
    <col min="15114" max="15116" width="12.5703125" style="5" customWidth="1"/>
    <col min="15117" max="15117" width="1.140625" style="5" customWidth="1"/>
    <col min="15118" max="15118" width="22.5703125" style="5" customWidth="1"/>
    <col min="15119" max="15119" width="2.28515625" style="5" customWidth="1"/>
    <col min="15120" max="15120" width="8.85546875" style="5" customWidth="1"/>
    <col min="15121" max="15360" width="9.140625" style="5"/>
    <col min="15361" max="15361" width="1.7109375" style="5" customWidth="1"/>
    <col min="15362" max="15362" width="6.42578125" style="5" customWidth="1"/>
    <col min="15363" max="15363" width="4.28515625" style="5" customWidth="1"/>
    <col min="15364" max="15364" width="6" style="5" customWidth="1"/>
    <col min="15365" max="15365" width="12" style="5" customWidth="1"/>
    <col min="15366" max="15368" width="12.5703125" style="5" customWidth="1"/>
    <col min="15369" max="15369" width="11.7109375" style="5" customWidth="1"/>
    <col min="15370" max="15372" width="12.5703125" style="5" customWidth="1"/>
    <col min="15373" max="15373" width="1.140625" style="5" customWidth="1"/>
    <col min="15374" max="15374" width="22.5703125" style="5" customWidth="1"/>
    <col min="15375" max="15375" width="2.28515625" style="5" customWidth="1"/>
    <col min="15376" max="15376" width="8.85546875" style="5" customWidth="1"/>
    <col min="15377" max="15616" width="9.140625" style="5"/>
    <col min="15617" max="15617" width="1.7109375" style="5" customWidth="1"/>
    <col min="15618" max="15618" width="6.42578125" style="5" customWidth="1"/>
    <col min="15619" max="15619" width="4.28515625" style="5" customWidth="1"/>
    <col min="15620" max="15620" width="6" style="5" customWidth="1"/>
    <col min="15621" max="15621" width="12" style="5" customWidth="1"/>
    <col min="15622" max="15624" width="12.5703125" style="5" customWidth="1"/>
    <col min="15625" max="15625" width="11.7109375" style="5" customWidth="1"/>
    <col min="15626" max="15628" width="12.5703125" style="5" customWidth="1"/>
    <col min="15629" max="15629" width="1.140625" style="5" customWidth="1"/>
    <col min="15630" max="15630" width="22.5703125" style="5" customWidth="1"/>
    <col min="15631" max="15631" width="2.28515625" style="5" customWidth="1"/>
    <col min="15632" max="15632" width="8.85546875" style="5" customWidth="1"/>
    <col min="15633" max="15872" width="9.140625" style="5"/>
    <col min="15873" max="15873" width="1.7109375" style="5" customWidth="1"/>
    <col min="15874" max="15874" width="6.42578125" style="5" customWidth="1"/>
    <col min="15875" max="15875" width="4.28515625" style="5" customWidth="1"/>
    <col min="15876" max="15876" width="6" style="5" customWidth="1"/>
    <col min="15877" max="15877" width="12" style="5" customWidth="1"/>
    <col min="15878" max="15880" width="12.5703125" style="5" customWidth="1"/>
    <col min="15881" max="15881" width="11.7109375" style="5" customWidth="1"/>
    <col min="15882" max="15884" width="12.5703125" style="5" customWidth="1"/>
    <col min="15885" max="15885" width="1.140625" style="5" customWidth="1"/>
    <col min="15886" max="15886" width="22.5703125" style="5" customWidth="1"/>
    <col min="15887" max="15887" width="2.28515625" style="5" customWidth="1"/>
    <col min="15888" max="15888" width="8.85546875" style="5" customWidth="1"/>
    <col min="15889" max="16128" width="9.140625" style="5"/>
    <col min="16129" max="16129" width="1.7109375" style="5" customWidth="1"/>
    <col min="16130" max="16130" width="6.42578125" style="5" customWidth="1"/>
    <col min="16131" max="16131" width="4.28515625" style="5" customWidth="1"/>
    <col min="16132" max="16132" width="6" style="5" customWidth="1"/>
    <col min="16133" max="16133" width="12" style="5" customWidth="1"/>
    <col min="16134" max="16136" width="12.5703125" style="5" customWidth="1"/>
    <col min="16137" max="16137" width="11.7109375" style="5" customWidth="1"/>
    <col min="16138" max="16140" width="12.5703125" style="5" customWidth="1"/>
    <col min="16141" max="16141" width="1.140625" style="5" customWidth="1"/>
    <col min="16142" max="16142" width="22.5703125" style="5" customWidth="1"/>
    <col min="16143" max="16143" width="2.28515625" style="5" customWidth="1"/>
    <col min="16144" max="16144" width="8.85546875" style="5" customWidth="1"/>
    <col min="16145" max="16384" width="9.140625" style="5"/>
  </cols>
  <sheetData>
    <row r="1" spans="1:22" s="4" customFormat="1" x14ac:dyDescent="0.3">
      <c r="B1" s="4" t="s">
        <v>8</v>
      </c>
      <c r="C1" s="29">
        <v>3.9</v>
      </c>
      <c r="D1" s="4" t="s">
        <v>58</v>
      </c>
    </row>
    <row r="2" spans="1:22" s="4" customFormat="1" x14ac:dyDescent="0.3">
      <c r="B2" s="4" t="s">
        <v>14</v>
      </c>
      <c r="C2" s="29">
        <v>3.9</v>
      </c>
      <c r="D2" s="4" t="s">
        <v>59</v>
      </c>
      <c r="S2" s="16"/>
      <c r="T2" s="16"/>
      <c r="U2" s="16"/>
      <c r="V2" s="16"/>
    </row>
    <row r="3" spans="1:22" ht="6" customHeight="1" x14ac:dyDescent="0.3">
      <c r="S3" s="11"/>
      <c r="T3" s="11"/>
      <c r="U3" s="11"/>
      <c r="V3" s="11"/>
    </row>
    <row r="4" spans="1:22" ht="24" customHeight="1" x14ac:dyDescent="0.3">
      <c r="A4" s="70" t="s">
        <v>12</v>
      </c>
      <c r="B4" s="71"/>
      <c r="C4" s="71"/>
      <c r="D4" s="72"/>
      <c r="E4" s="77" t="s">
        <v>9</v>
      </c>
      <c r="F4" s="70"/>
      <c r="G4" s="70"/>
      <c r="H4" s="78"/>
      <c r="I4" s="77" t="s">
        <v>10</v>
      </c>
      <c r="J4" s="70"/>
      <c r="K4" s="70"/>
      <c r="L4" s="70"/>
      <c r="M4" s="65" t="s">
        <v>13</v>
      </c>
      <c r="N4" s="79"/>
      <c r="S4" s="30"/>
      <c r="T4" s="30"/>
      <c r="U4" s="30"/>
      <c r="V4" s="30"/>
    </row>
    <row r="5" spans="1:22" ht="19.5" customHeight="1" x14ac:dyDescent="0.3">
      <c r="A5" s="73"/>
      <c r="B5" s="73"/>
      <c r="C5" s="73"/>
      <c r="D5" s="74"/>
      <c r="E5" s="66" t="s">
        <v>53</v>
      </c>
      <c r="F5" s="67"/>
      <c r="G5" s="67"/>
      <c r="H5" s="68"/>
      <c r="I5" s="66" t="s">
        <v>54</v>
      </c>
      <c r="J5" s="67"/>
      <c r="K5" s="67"/>
      <c r="L5" s="67"/>
      <c r="M5" s="80"/>
      <c r="N5" s="81"/>
      <c r="T5" s="31"/>
      <c r="U5" s="31"/>
      <c r="V5" s="31"/>
    </row>
    <row r="6" spans="1:22" ht="22.5" customHeight="1" x14ac:dyDescent="0.3">
      <c r="A6" s="73"/>
      <c r="B6" s="73"/>
      <c r="C6" s="73"/>
      <c r="D6" s="74"/>
      <c r="E6" s="20" t="s">
        <v>0</v>
      </c>
      <c r="F6" s="25" t="s">
        <v>5</v>
      </c>
      <c r="G6" s="25" t="s">
        <v>2</v>
      </c>
      <c r="H6" s="32" t="s">
        <v>6</v>
      </c>
      <c r="I6" s="20" t="s">
        <v>0</v>
      </c>
      <c r="J6" s="25" t="s">
        <v>5</v>
      </c>
      <c r="K6" s="32" t="s">
        <v>2</v>
      </c>
      <c r="L6" s="25" t="s">
        <v>6</v>
      </c>
      <c r="M6" s="80"/>
      <c r="N6" s="81"/>
      <c r="S6" s="33"/>
      <c r="T6" s="31"/>
      <c r="U6" s="31"/>
      <c r="V6" s="31"/>
    </row>
    <row r="7" spans="1:22" ht="22.5" customHeight="1" x14ac:dyDescent="0.3">
      <c r="A7" s="75"/>
      <c r="B7" s="75"/>
      <c r="C7" s="75"/>
      <c r="D7" s="76"/>
      <c r="E7" s="21" t="s">
        <v>1</v>
      </c>
      <c r="F7" s="21" t="s">
        <v>7</v>
      </c>
      <c r="G7" s="34" t="s">
        <v>3</v>
      </c>
      <c r="H7" s="34" t="s">
        <v>4</v>
      </c>
      <c r="I7" s="21" t="s">
        <v>1</v>
      </c>
      <c r="J7" s="21" t="s">
        <v>7</v>
      </c>
      <c r="K7" s="34" t="s">
        <v>3</v>
      </c>
      <c r="L7" s="21" t="s">
        <v>4</v>
      </c>
      <c r="M7" s="82"/>
      <c r="N7" s="83"/>
      <c r="S7" s="33"/>
      <c r="T7" s="31"/>
      <c r="U7" s="31"/>
      <c r="V7" s="31"/>
    </row>
    <row r="8" spans="1:22" s="11" customFormat="1" ht="3" customHeight="1" x14ac:dyDescent="0.3">
      <c r="A8" s="35"/>
      <c r="B8" s="35"/>
      <c r="C8" s="35"/>
      <c r="D8" s="36"/>
      <c r="E8" s="19"/>
      <c r="F8" s="18"/>
      <c r="G8" s="23"/>
      <c r="H8" s="24"/>
      <c r="I8" s="18"/>
      <c r="J8" s="18"/>
      <c r="K8" s="23"/>
      <c r="L8" s="18"/>
      <c r="M8" s="37"/>
      <c r="N8" s="38"/>
      <c r="S8" s="39">
        <v>2015</v>
      </c>
      <c r="T8" s="31"/>
      <c r="U8" s="31"/>
      <c r="V8" s="31"/>
    </row>
    <row r="9" spans="1:22" s="41" customFormat="1" ht="19.5" customHeight="1" x14ac:dyDescent="0.5">
      <c r="A9" s="63" t="s">
        <v>11</v>
      </c>
      <c r="B9" s="63"/>
      <c r="C9" s="63"/>
      <c r="D9" s="64"/>
      <c r="E9" s="54">
        <v>15.38169868554095</v>
      </c>
      <c r="F9" s="54">
        <v>13.7378223495702</v>
      </c>
      <c r="G9" s="54">
        <v>13.172240036646816</v>
      </c>
      <c r="H9" s="54">
        <v>20.93581395348837</v>
      </c>
      <c r="I9" s="55">
        <v>14.30418429713211</v>
      </c>
      <c r="J9" s="54">
        <v>16.618717504332757</v>
      </c>
      <c r="K9" s="54">
        <v>13.226770929162834</v>
      </c>
      <c r="L9" s="54">
        <v>14.974051896207586</v>
      </c>
      <c r="M9" s="40"/>
      <c r="N9" s="6" t="s">
        <v>1</v>
      </c>
      <c r="O9" s="23"/>
      <c r="R9" s="41">
        <v>14</v>
      </c>
      <c r="S9" s="42">
        <v>20</v>
      </c>
      <c r="T9" s="42"/>
      <c r="U9" s="42"/>
      <c r="V9" s="42"/>
    </row>
    <row r="10" spans="1:22" ht="18.75" customHeight="1" x14ac:dyDescent="0.3">
      <c r="A10" s="7"/>
      <c r="B10" s="43" t="s">
        <v>15</v>
      </c>
      <c r="C10" s="7"/>
      <c r="D10" s="8"/>
      <c r="E10" s="56">
        <v>22.784960422163589</v>
      </c>
      <c r="F10" s="57">
        <v>21.280303030303031</v>
      </c>
      <c r="G10" s="56">
        <v>19.259946949602121</v>
      </c>
      <c r="H10" s="56">
        <v>29.273092369477911</v>
      </c>
      <c r="I10" s="58">
        <v>15.658204895738894</v>
      </c>
      <c r="J10" s="56">
        <v>16.820359281437124</v>
      </c>
      <c r="K10" s="56">
        <v>15.581545064377682</v>
      </c>
      <c r="L10" s="56">
        <v>15.508510638297873</v>
      </c>
      <c r="M10" s="17"/>
      <c r="N10" s="43" t="s">
        <v>16</v>
      </c>
      <c r="R10" s="5">
        <v>17</v>
      </c>
      <c r="S10" s="31">
        <v>19</v>
      </c>
      <c r="T10" s="31"/>
      <c r="U10" s="31"/>
      <c r="V10" s="31"/>
    </row>
    <row r="11" spans="1:22" ht="18.75" customHeight="1" x14ac:dyDescent="0.3">
      <c r="A11" s="7"/>
      <c r="B11" s="43" t="s">
        <v>17</v>
      </c>
      <c r="C11" s="7"/>
      <c r="D11" s="8"/>
      <c r="E11" s="56">
        <v>13.398601398601398</v>
      </c>
      <c r="F11" s="57">
        <v>25.333333333333332</v>
      </c>
      <c r="G11" s="56">
        <v>13.833333333333334</v>
      </c>
      <c r="H11" s="56">
        <v>11.358490566037736</v>
      </c>
      <c r="I11" s="58">
        <v>10.764044943820224</v>
      </c>
      <c r="J11" s="56">
        <v>13.818181818181818</v>
      </c>
      <c r="K11" s="56">
        <v>11.281553398058252</v>
      </c>
      <c r="L11" s="56">
        <v>9.40625</v>
      </c>
      <c r="M11" s="17"/>
      <c r="N11" s="43" t="s">
        <v>18</v>
      </c>
      <c r="R11" s="5">
        <v>11</v>
      </c>
      <c r="S11" s="31">
        <v>11</v>
      </c>
      <c r="T11" s="31"/>
      <c r="U11" s="31"/>
      <c r="V11" s="31"/>
    </row>
    <row r="12" spans="1:22" ht="18.75" customHeight="1" x14ac:dyDescent="0.3">
      <c r="A12" s="7"/>
      <c r="B12" s="43" t="s">
        <v>19</v>
      </c>
      <c r="C12" s="7"/>
      <c r="D12" s="8"/>
      <c r="E12" s="56">
        <v>14</v>
      </c>
      <c r="F12" s="57">
        <v>10.6875</v>
      </c>
      <c r="G12" s="56">
        <v>13.083333333333334</v>
      </c>
      <c r="H12" s="56">
        <v>17.88</v>
      </c>
      <c r="I12" s="58">
        <v>12.979166666666666</v>
      </c>
      <c r="J12" s="56">
        <v>10.6875</v>
      </c>
      <c r="K12" s="56">
        <v>13.083333333333334</v>
      </c>
      <c r="L12" s="56">
        <v>13.96875</v>
      </c>
      <c r="M12" s="17"/>
      <c r="N12" s="43" t="s">
        <v>20</v>
      </c>
      <c r="R12" s="5">
        <v>14</v>
      </c>
      <c r="S12" s="31">
        <v>23</v>
      </c>
      <c r="T12" s="31"/>
      <c r="U12" s="31"/>
      <c r="V12" s="31"/>
    </row>
    <row r="13" spans="1:22" ht="18.75" customHeight="1" x14ac:dyDescent="0.3">
      <c r="A13" s="7"/>
      <c r="B13" s="43" t="s">
        <v>21</v>
      </c>
      <c r="C13" s="7"/>
      <c r="D13" s="8"/>
      <c r="E13" s="56">
        <v>13.41077441077441</v>
      </c>
      <c r="F13" s="57">
        <v>11.112903225806452</v>
      </c>
      <c r="G13" s="56">
        <v>11.568047337278106</v>
      </c>
      <c r="H13" s="56">
        <v>20.287878787878789</v>
      </c>
      <c r="I13" s="58">
        <v>12.684713375796179</v>
      </c>
      <c r="J13" s="56">
        <v>12.303571428571429</v>
      </c>
      <c r="K13" s="56">
        <v>11.107954545454545</v>
      </c>
      <c r="L13" s="56">
        <v>16.329268292682926</v>
      </c>
      <c r="M13" s="17"/>
      <c r="N13" s="43" t="s">
        <v>22</v>
      </c>
      <c r="R13" s="5">
        <v>13</v>
      </c>
      <c r="S13" s="31">
        <v>19</v>
      </c>
      <c r="T13" s="31"/>
      <c r="U13" s="31"/>
      <c r="V13" s="31"/>
    </row>
    <row r="14" spans="1:22" ht="18.75" customHeight="1" x14ac:dyDescent="0.3">
      <c r="A14" s="7"/>
      <c r="B14" s="43" t="s">
        <v>23</v>
      </c>
      <c r="C14" s="7"/>
      <c r="D14" s="8"/>
      <c r="E14" s="56">
        <v>18.130434782608695</v>
      </c>
      <c r="F14" s="57">
        <v>14.010416666666666</v>
      </c>
      <c r="G14" s="56">
        <v>16.036000000000001</v>
      </c>
      <c r="H14" s="56">
        <v>24.897810218978101</v>
      </c>
      <c r="I14" s="58">
        <v>16.429643527204504</v>
      </c>
      <c r="J14" s="56">
        <v>22.416666666666668</v>
      </c>
      <c r="K14" s="56">
        <v>15.301526717557252</v>
      </c>
      <c r="L14" s="56">
        <v>16.165876777251185</v>
      </c>
      <c r="M14" s="17"/>
      <c r="N14" s="43" t="s">
        <v>24</v>
      </c>
      <c r="R14" s="5">
        <v>15</v>
      </c>
      <c r="S14" s="31">
        <v>22</v>
      </c>
      <c r="T14" s="31"/>
      <c r="U14" s="31"/>
      <c r="V14" s="31"/>
    </row>
    <row r="15" spans="1:22" ht="18.75" customHeight="1" x14ac:dyDescent="0.3">
      <c r="A15" s="7"/>
      <c r="B15" s="43" t="s">
        <v>25</v>
      </c>
      <c r="C15" s="7"/>
      <c r="D15" s="8"/>
      <c r="E15" s="56">
        <v>14.461352657004831</v>
      </c>
      <c r="F15" s="57">
        <v>12.897435897435898</v>
      </c>
      <c r="G15" s="56">
        <v>12.438914027149321</v>
      </c>
      <c r="H15" s="56">
        <v>19.417391304347827</v>
      </c>
      <c r="I15" s="58">
        <v>14.819306930693068</v>
      </c>
      <c r="J15" s="56">
        <v>15.71875</v>
      </c>
      <c r="K15" s="56">
        <v>15.021857923497267</v>
      </c>
      <c r="L15" s="56">
        <v>14.222929936305732</v>
      </c>
      <c r="M15" s="17"/>
      <c r="N15" s="43" t="s">
        <v>26</v>
      </c>
      <c r="R15" s="5">
        <v>13</v>
      </c>
      <c r="S15" s="31">
        <v>28</v>
      </c>
      <c r="T15" s="31"/>
      <c r="U15" s="31"/>
      <c r="V15" s="31"/>
    </row>
    <row r="16" spans="1:22" ht="18.75" customHeight="1" x14ac:dyDescent="0.3">
      <c r="A16" s="7"/>
      <c r="B16" s="43" t="s">
        <v>27</v>
      </c>
      <c r="C16" s="7"/>
      <c r="D16" s="8"/>
      <c r="E16" s="56">
        <v>12.324543610547668</v>
      </c>
      <c r="F16" s="57">
        <v>12.318840579710145</v>
      </c>
      <c r="G16" s="56">
        <v>10.01923076923077</v>
      </c>
      <c r="H16" s="56">
        <v>17.857142857142858</v>
      </c>
      <c r="I16" s="58">
        <v>11.442561205273069</v>
      </c>
      <c r="J16" s="56">
        <v>11.486486486486486</v>
      </c>
      <c r="K16" s="56">
        <v>9.9872204472843453</v>
      </c>
      <c r="L16" s="56">
        <v>13.888888888888889</v>
      </c>
      <c r="M16" s="17"/>
      <c r="N16" s="43" t="s">
        <v>28</v>
      </c>
      <c r="R16" s="5">
        <v>14</v>
      </c>
      <c r="S16" s="31">
        <v>17</v>
      </c>
      <c r="T16" s="31"/>
      <c r="U16" s="31"/>
      <c r="V16" s="31"/>
    </row>
    <row r="17" spans="1:22" ht="18.75" customHeight="1" x14ac:dyDescent="0.3">
      <c r="A17" s="7"/>
      <c r="B17" s="43" t="s">
        <v>29</v>
      </c>
      <c r="C17" s="7"/>
      <c r="D17" s="8"/>
      <c r="E17" s="56">
        <v>14.392857142857142</v>
      </c>
      <c r="F17" s="57">
        <v>13</v>
      </c>
      <c r="G17" s="56">
        <v>13.831460674157304</v>
      </c>
      <c r="H17" s="56">
        <v>16.555555555555557</v>
      </c>
      <c r="I17" s="58">
        <v>15.803921568627452</v>
      </c>
      <c r="J17" s="56">
        <v>17</v>
      </c>
      <c r="K17" s="56">
        <v>13.677777777777777</v>
      </c>
      <c r="L17" s="56">
        <v>20.135135135135137</v>
      </c>
      <c r="M17" s="17"/>
      <c r="N17" s="43" t="s">
        <v>30</v>
      </c>
      <c r="R17" s="5">
        <v>15</v>
      </c>
      <c r="S17" s="31">
        <v>22</v>
      </c>
      <c r="T17" s="31"/>
      <c r="U17" s="31"/>
      <c r="V17" s="31"/>
    </row>
    <row r="18" spans="1:22" ht="18.75" customHeight="1" x14ac:dyDescent="0.3">
      <c r="A18" s="7"/>
      <c r="B18" s="43" t="s">
        <v>31</v>
      </c>
      <c r="C18" s="7"/>
      <c r="D18" s="8"/>
      <c r="E18" s="56">
        <v>11.554263565891473</v>
      </c>
      <c r="F18" s="57">
        <v>9.4642857142857135</v>
      </c>
      <c r="G18" s="56">
        <v>9.3986928104575167</v>
      </c>
      <c r="H18" s="56">
        <v>20.714285714285715</v>
      </c>
      <c r="I18" s="58">
        <v>17.132183908045977</v>
      </c>
      <c r="J18" s="56">
        <v>44.166666666666664</v>
      </c>
      <c r="K18" s="56">
        <v>16.528735632183906</v>
      </c>
      <c r="L18" s="56">
        <v>13.533333333333333</v>
      </c>
      <c r="M18" s="17"/>
      <c r="N18" s="43" t="s">
        <v>32</v>
      </c>
      <c r="R18" s="5">
        <v>13</v>
      </c>
      <c r="S18" s="31">
        <v>38</v>
      </c>
      <c r="T18" s="31"/>
      <c r="U18" s="31"/>
      <c r="V18" s="31"/>
    </row>
    <row r="19" spans="1:22" ht="18.75" customHeight="1" x14ac:dyDescent="0.3">
      <c r="A19" s="7"/>
      <c r="B19" s="43" t="s">
        <v>33</v>
      </c>
      <c r="C19" s="7"/>
      <c r="D19" s="8"/>
      <c r="E19" s="56">
        <v>9.6433121019108281</v>
      </c>
      <c r="F19" s="57">
        <v>10.208333333333334</v>
      </c>
      <c r="G19" s="56">
        <v>7.924731182795699</v>
      </c>
      <c r="H19" s="56">
        <v>13.3</v>
      </c>
      <c r="I19" s="58">
        <v>12.015873015873016</v>
      </c>
      <c r="J19" s="56">
        <v>15.3125</v>
      </c>
      <c r="K19" s="56">
        <v>9.6973684210526319</v>
      </c>
      <c r="L19" s="56">
        <v>15.647058823529411</v>
      </c>
      <c r="M19" s="17"/>
      <c r="N19" s="43" t="s">
        <v>34</v>
      </c>
      <c r="R19" s="5">
        <v>12</v>
      </c>
      <c r="S19" s="31">
        <v>13</v>
      </c>
      <c r="T19" s="31"/>
      <c r="U19" s="31"/>
      <c r="V19" s="31"/>
    </row>
    <row r="20" spans="1:22" ht="18.75" customHeight="1" x14ac:dyDescent="0.3">
      <c r="A20" s="7"/>
      <c r="B20" s="43" t="s">
        <v>35</v>
      </c>
      <c r="C20" s="7"/>
      <c r="D20" s="8"/>
      <c r="E20" s="56">
        <v>13.021897810218977</v>
      </c>
      <c r="F20" s="57">
        <v>9.0952380952380949</v>
      </c>
      <c r="G20" s="56">
        <v>11.613333333333333</v>
      </c>
      <c r="H20" s="56">
        <v>15.361702127659575</v>
      </c>
      <c r="I20" s="58">
        <v>11.15</v>
      </c>
      <c r="J20" s="56">
        <v>10.611111111111111</v>
      </c>
      <c r="K20" s="56">
        <v>9.4673913043478262</v>
      </c>
      <c r="L20" s="56">
        <v>14.44</v>
      </c>
      <c r="M20" s="17"/>
      <c r="N20" s="43" t="s">
        <v>36</v>
      </c>
      <c r="R20" s="5">
        <v>11</v>
      </c>
      <c r="S20" s="11">
        <v>11</v>
      </c>
      <c r="T20" s="11"/>
      <c r="U20" s="11"/>
      <c r="V20" s="11"/>
    </row>
    <row r="21" spans="1:22" ht="18.75" customHeight="1" x14ac:dyDescent="0.3">
      <c r="A21" s="7"/>
      <c r="B21" s="43" t="s">
        <v>37</v>
      </c>
      <c r="C21" s="7"/>
      <c r="D21" s="8"/>
      <c r="E21" s="56">
        <v>13.682634730538922</v>
      </c>
      <c r="F21" s="57">
        <v>12.484848484848484</v>
      </c>
      <c r="G21" s="56">
        <v>13.119565217391305</v>
      </c>
      <c r="H21" s="56">
        <v>18.5</v>
      </c>
      <c r="I21" s="58">
        <v>18.577235772357724</v>
      </c>
      <c r="J21" s="56">
        <v>34.333333333333336</v>
      </c>
      <c r="K21" s="56">
        <v>15.881578947368421</v>
      </c>
      <c r="L21" s="56">
        <v>19.028571428571428</v>
      </c>
      <c r="M21" s="17"/>
      <c r="N21" s="43" t="s">
        <v>38</v>
      </c>
      <c r="R21" s="5">
        <v>21</v>
      </c>
      <c r="S21" s="11">
        <v>36</v>
      </c>
      <c r="T21" s="11"/>
      <c r="U21" s="11"/>
      <c r="V21" s="11"/>
    </row>
    <row r="22" spans="1:22" ht="18.75" customHeight="1" x14ac:dyDescent="0.3">
      <c r="A22" s="7"/>
      <c r="B22" s="43" t="s">
        <v>39</v>
      </c>
      <c r="C22" s="7"/>
      <c r="D22" s="8"/>
      <c r="E22" s="56">
        <v>15.523809523809524</v>
      </c>
      <c r="F22" s="57">
        <v>17.222222222222221</v>
      </c>
      <c r="G22" s="56">
        <v>14.841269841269842</v>
      </c>
      <c r="H22" s="56">
        <v>16.041666666666668</v>
      </c>
      <c r="I22" s="58">
        <v>17.340425531914892</v>
      </c>
      <c r="J22" s="56">
        <v>38.75</v>
      </c>
      <c r="K22" s="56">
        <v>15.080645161290322</v>
      </c>
      <c r="L22" s="56">
        <v>16.041666666666668</v>
      </c>
      <c r="M22" s="17"/>
      <c r="N22" s="43" t="s">
        <v>40</v>
      </c>
      <c r="R22" s="5">
        <v>16</v>
      </c>
      <c r="S22" s="30">
        <v>30</v>
      </c>
      <c r="T22" s="11"/>
      <c r="U22" s="11"/>
      <c r="V22" s="11"/>
    </row>
    <row r="23" spans="1:22" ht="18.75" customHeight="1" x14ac:dyDescent="0.3">
      <c r="A23" s="7"/>
      <c r="B23" s="43" t="s">
        <v>41</v>
      </c>
      <c r="C23" s="7"/>
      <c r="D23" s="8"/>
      <c r="E23" s="56">
        <v>8.7058823529411757</v>
      </c>
      <c r="F23" s="57">
        <v>6.88</v>
      </c>
      <c r="G23" s="56">
        <v>6.9080459770114944</v>
      </c>
      <c r="H23" s="56">
        <v>13.634146341463415</v>
      </c>
      <c r="I23" s="58">
        <v>9.314685314685315</v>
      </c>
      <c r="J23" s="56">
        <v>6.88</v>
      </c>
      <c r="K23" s="56">
        <v>9.1060606060606055</v>
      </c>
      <c r="L23" s="56">
        <v>10.75</v>
      </c>
      <c r="M23" s="17"/>
      <c r="N23" s="43" t="s">
        <v>42</v>
      </c>
      <c r="R23" s="5">
        <v>9</v>
      </c>
      <c r="S23" s="31">
        <v>10</v>
      </c>
      <c r="T23" s="11"/>
      <c r="U23" s="11"/>
      <c r="V23" s="11"/>
    </row>
    <row r="24" spans="1:22" ht="18.75" customHeight="1" x14ac:dyDescent="0.3">
      <c r="A24" s="9"/>
      <c r="B24" s="44" t="s">
        <v>43</v>
      </c>
      <c r="C24" s="9"/>
      <c r="D24" s="10"/>
      <c r="E24" s="59">
        <v>12.462686567164178</v>
      </c>
      <c r="F24" s="60">
        <v>9.4642857142857135</v>
      </c>
      <c r="G24" s="59">
        <v>12.071428571428571</v>
      </c>
      <c r="H24" s="59">
        <v>15.583333333333334</v>
      </c>
      <c r="I24" s="61">
        <v>13.688524590163935</v>
      </c>
      <c r="J24" s="59">
        <v>22.083333333333332</v>
      </c>
      <c r="K24" s="59">
        <v>11.418918918918919</v>
      </c>
      <c r="L24" s="59">
        <v>15.583333333333334</v>
      </c>
      <c r="M24" s="45"/>
      <c r="N24" s="44" t="s">
        <v>44</v>
      </c>
      <c r="R24" s="5">
        <v>12</v>
      </c>
      <c r="S24" s="31">
        <v>14</v>
      </c>
      <c r="T24" s="11"/>
      <c r="U24" s="11"/>
      <c r="V24" s="11"/>
    </row>
    <row r="25" spans="1:22" ht="3" customHeight="1" x14ac:dyDescent="0.3">
      <c r="A25" s="7"/>
      <c r="B25" s="7"/>
      <c r="C25" s="7"/>
      <c r="D25" s="7"/>
      <c r="E25" s="7"/>
      <c r="F25" s="22"/>
      <c r="G25" s="7"/>
      <c r="H25" s="7"/>
      <c r="I25" s="7"/>
      <c r="J25" s="46">
        <f>SUM(J9:J24)</f>
        <v>309.00717763012068</v>
      </c>
      <c r="K25" s="7"/>
      <c r="L25" s="7"/>
      <c r="M25" s="7"/>
      <c r="N25" s="7"/>
      <c r="S25" s="31"/>
      <c r="T25" s="11"/>
      <c r="U25" s="11"/>
      <c r="V25" s="11"/>
    </row>
    <row r="26" spans="1:22" s="2" customFormat="1" ht="19.149999999999999" customHeight="1" x14ac:dyDescent="0.5">
      <c r="B26" s="2" t="s">
        <v>45</v>
      </c>
      <c r="J26" s="2" t="s">
        <v>46</v>
      </c>
    </row>
    <row r="27" spans="1:22" s="2" customFormat="1" ht="19.149999999999999" customHeight="1" x14ac:dyDescent="0.5">
      <c r="B27" s="2" t="s">
        <v>47</v>
      </c>
      <c r="H27" s="3"/>
      <c r="J27" s="2" t="s">
        <v>48</v>
      </c>
      <c r="K27" s="3"/>
      <c r="L27" s="3"/>
      <c r="M27" s="3"/>
      <c r="N27" s="3"/>
    </row>
    <row r="28" spans="1:22" s="12" customFormat="1" ht="19.149999999999999" customHeight="1" x14ac:dyDescent="0.5">
      <c r="B28" s="12" t="s">
        <v>49</v>
      </c>
      <c r="J28" s="12" t="s">
        <v>50</v>
      </c>
    </row>
    <row r="29" spans="1:22" s="1" customFormat="1" x14ac:dyDescent="0.3">
      <c r="C29" s="62" t="s">
        <v>51</v>
      </c>
      <c r="D29" s="62"/>
      <c r="E29" s="62"/>
      <c r="F29" s="62"/>
      <c r="J29" s="1" t="s">
        <v>52</v>
      </c>
    </row>
    <row r="30" spans="1:22" x14ac:dyDescent="0.3">
      <c r="S30" s="31"/>
      <c r="T30" s="11"/>
      <c r="U30" s="11"/>
      <c r="V30" s="11"/>
    </row>
    <row r="31" spans="1:22" x14ac:dyDescent="0.3">
      <c r="S31" s="31"/>
      <c r="T31" s="11"/>
      <c r="U31" s="11"/>
      <c r="V31" s="11"/>
    </row>
    <row r="32" spans="1:22" x14ac:dyDescent="0.3">
      <c r="S32" s="31"/>
      <c r="T32" s="11"/>
      <c r="U32" s="11"/>
      <c r="V32" s="11"/>
    </row>
    <row r="33" spans="5:22" x14ac:dyDescent="0.3">
      <c r="F33" s="5" t="s">
        <v>55</v>
      </c>
      <c r="S33" s="31"/>
      <c r="T33" s="11"/>
      <c r="U33" s="11"/>
      <c r="V33" s="11"/>
    </row>
    <row r="34" spans="5:22" x14ac:dyDescent="0.3">
      <c r="E34" s="47">
        <v>3864</v>
      </c>
      <c r="F34" s="26">
        <v>653</v>
      </c>
      <c r="G34" s="48">
        <v>2236</v>
      </c>
      <c r="H34" s="48">
        <v>975</v>
      </c>
      <c r="J34" s="13">
        <v>4754</v>
      </c>
      <c r="K34" s="47">
        <v>61122</v>
      </c>
      <c r="L34" s="49">
        <f>K34/J34</f>
        <v>12.856962557846025</v>
      </c>
    </row>
    <row r="35" spans="5:22" x14ac:dyDescent="0.3">
      <c r="E35" s="50">
        <v>756</v>
      </c>
      <c r="F35" s="48">
        <v>115</v>
      </c>
      <c r="G35" s="51">
        <v>408</v>
      </c>
      <c r="H35" s="51">
        <v>233</v>
      </c>
      <c r="J35" s="14">
        <v>1161</v>
      </c>
      <c r="K35" s="50">
        <v>17171</v>
      </c>
      <c r="L35" s="49">
        <f t="shared" ref="L35:L49" si="0">K35/J35</f>
        <v>14.789836347975882</v>
      </c>
    </row>
    <row r="36" spans="5:22" x14ac:dyDescent="0.3">
      <c r="E36" s="50">
        <v>146</v>
      </c>
      <c r="F36" s="51">
        <v>6</v>
      </c>
      <c r="G36" s="51">
        <v>92</v>
      </c>
      <c r="H36" s="51">
        <v>48</v>
      </c>
      <c r="J36" s="14">
        <v>220</v>
      </c>
      <c r="K36" s="50">
        <v>1933</v>
      </c>
      <c r="L36" s="49">
        <f t="shared" si="0"/>
        <v>8.786363636363637</v>
      </c>
    </row>
    <row r="37" spans="5:22" x14ac:dyDescent="0.3">
      <c r="E37" s="50">
        <v>87</v>
      </c>
      <c r="F37" s="51">
        <v>15</v>
      </c>
      <c r="G37" s="51">
        <v>48</v>
      </c>
      <c r="H37" s="51">
        <v>24</v>
      </c>
      <c r="J37" s="14">
        <v>114</v>
      </c>
      <c r="K37" s="50">
        <v>1289</v>
      </c>
      <c r="L37" s="49">
        <f t="shared" si="0"/>
        <v>11.307017543859649</v>
      </c>
    </row>
    <row r="38" spans="5:22" x14ac:dyDescent="0.3">
      <c r="E38" s="50">
        <v>293</v>
      </c>
      <c r="F38" s="51">
        <v>58</v>
      </c>
      <c r="G38" s="51">
        <v>171</v>
      </c>
      <c r="H38" s="51">
        <v>64</v>
      </c>
      <c r="J38" s="14">
        <v>331</v>
      </c>
      <c r="K38" s="50">
        <v>4011</v>
      </c>
      <c r="L38" s="49">
        <f t="shared" si="0"/>
        <v>12.117824773413897</v>
      </c>
    </row>
    <row r="39" spans="5:22" x14ac:dyDescent="0.3">
      <c r="E39" s="50">
        <v>457</v>
      </c>
      <c r="F39" s="51">
        <v>92</v>
      </c>
      <c r="G39" s="51">
        <v>233</v>
      </c>
      <c r="H39" s="51">
        <v>132</v>
      </c>
      <c r="J39" s="14">
        <v>590</v>
      </c>
      <c r="K39" s="50">
        <v>8704</v>
      </c>
      <c r="L39" s="49">
        <f t="shared" si="0"/>
        <v>14.752542372881356</v>
      </c>
    </row>
    <row r="40" spans="5:22" x14ac:dyDescent="0.3">
      <c r="E40" s="50">
        <v>402</v>
      </c>
      <c r="F40" s="51">
        <v>76</v>
      </c>
      <c r="G40" s="51">
        <v>223</v>
      </c>
      <c r="H40" s="51">
        <v>103</v>
      </c>
      <c r="J40" s="14">
        <v>470</v>
      </c>
      <c r="K40" s="50">
        <v>6014</v>
      </c>
      <c r="L40" s="49">
        <f t="shared" si="0"/>
        <v>12.795744680851064</v>
      </c>
    </row>
    <row r="41" spans="5:22" x14ac:dyDescent="0.3">
      <c r="E41" s="50">
        <v>501</v>
      </c>
      <c r="F41" s="51">
        <v>69</v>
      </c>
      <c r="G41" s="51">
        <v>330</v>
      </c>
      <c r="H41" s="51">
        <v>102</v>
      </c>
      <c r="J41" s="14">
        <v>595</v>
      </c>
      <c r="K41" s="50">
        <v>6176</v>
      </c>
      <c r="L41" s="49">
        <f t="shared" si="0"/>
        <v>10.37983193277311</v>
      </c>
    </row>
    <row r="42" spans="5:22" x14ac:dyDescent="0.3">
      <c r="E42" s="50">
        <v>157</v>
      </c>
      <c r="F42" s="51">
        <v>30</v>
      </c>
      <c r="G42" s="51">
        <v>86</v>
      </c>
      <c r="H42" s="51">
        <v>41</v>
      </c>
      <c r="J42" s="14">
        <v>170</v>
      </c>
      <c r="K42" s="50">
        <v>2507</v>
      </c>
      <c r="L42" s="49">
        <f t="shared" si="0"/>
        <v>14.747058823529411</v>
      </c>
    </row>
    <row r="43" spans="5:22" x14ac:dyDescent="0.3">
      <c r="E43" s="50">
        <v>256</v>
      </c>
      <c r="F43" s="51">
        <v>53</v>
      </c>
      <c r="G43" s="51">
        <v>151</v>
      </c>
      <c r="H43" s="51">
        <v>52</v>
      </c>
      <c r="J43" s="14">
        <v>237</v>
      </c>
      <c r="K43" s="50">
        <v>3025</v>
      </c>
      <c r="L43" s="49">
        <f t="shared" si="0"/>
        <v>12.763713080168776</v>
      </c>
    </row>
    <row r="44" spans="5:22" x14ac:dyDescent="0.3">
      <c r="E44" s="50">
        <v>137</v>
      </c>
      <c r="F44" s="51">
        <v>23</v>
      </c>
      <c r="G44" s="51">
        <v>93</v>
      </c>
      <c r="H44" s="51">
        <v>21</v>
      </c>
      <c r="J44" s="14">
        <v>135</v>
      </c>
      <c r="K44" s="50">
        <v>1522</v>
      </c>
      <c r="L44" s="49">
        <f t="shared" si="0"/>
        <v>11.274074074074074</v>
      </c>
    </row>
    <row r="45" spans="5:22" x14ac:dyDescent="0.3">
      <c r="E45" s="50">
        <v>129</v>
      </c>
      <c r="F45" s="51">
        <v>19</v>
      </c>
      <c r="G45" s="51">
        <v>74</v>
      </c>
      <c r="H45" s="51">
        <v>36</v>
      </c>
      <c r="J45" s="14">
        <v>182</v>
      </c>
      <c r="K45" s="50">
        <v>1819</v>
      </c>
      <c r="L45" s="49">
        <f t="shared" si="0"/>
        <v>9.9945054945054945</v>
      </c>
    </row>
    <row r="46" spans="5:22" x14ac:dyDescent="0.3">
      <c r="E46" s="50">
        <v>155</v>
      </c>
      <c r="F46" s="51">
        <v>29</v>
      </c>
      <c r="G46" s="51">
        <v>97</v>
      </c>
      <c r="H46" s="51">
        <v>29</v>
      </c>
      <c r="J46" s="14">
        <v>139</v>
      </c>
      <c r="K46" s="50">
        <v>2282</v>
      </c>
      <c r="L46" s="49">
        <f t="shared" si="0"/>
        <v>16.417266187050359</v>
      </c>
    </row>
    <row r="47" spans="5:22" x14ac:dyDescent="0.3">
      <c r="E47" s="50">
        <v>110</v>
      </c>
      <c r="F47" s="51">
        <v>19</v>
      </c>
      <c r="G47" s="51">
        <v>72</v>
      </c>
      <c r="H47" s="51">
        <v>19</v>
      </c>
      <c r="J47" s="14">
        <v>99</v>
      </c>
      <c r="K47" s="50">
        <v>1660</v>
      </c>
      <c r="L47" s="49">
        <f t="shared" si="0"/>
        <v>16.767676767676768</v>
      </c>
    </row>
    <row r="48" spans="5:22" x14ac:dyDescent="0.3">
      <c r="E48" s="50">
        <v>150</v>
      </c>
      <c r="F48" s="51">
        <v>26</v>
      </c>
      <c r="G48" s="51">
        <v>89</v>
      </c>
      <c r="H48" s="51">
        <v>35</v>
      </c>
      <c r="J48" s="14">
        <v>174</v>
      </c>
      <c r="K48" s="50">
        <v>1363</v>
      </c>
      <c r="L48" s="49">
        <f t="shared" si="0"/>
        <v>7.833333333333333</v>
      </c>
    </row>
    <row r="49" spans="5:17" x14ac:dyDescent="0.3">
      <c r="E49" s="52">
        <v>128</v>
      </c>
      <c r="F49" s="51">
        <v>23</v>
      </c>
      <c r="G49" s="53">
        <v>69</v>
      </c>
      <c r="H49" s="53">
        <v>36</v>
      </c>
      <c r="J49" s="15">
        <v>137</v>
      </c>
      <c r="K49" s="52">
        <v>1646</v>
      </c>
      <c r="L49" s="49">
        <f t="shared" si="0"/>
        <v>12.014598540145986</v>
      </c>
    </row>
    <row r="50" spans="5:17" x14ac:dyDescent="0.3">
      <c r="E50" s="69" t="s">
        <v>56</v>
      </c>
      <c r="F50" s="69"/>
      <c r="G50" s="69"/>
      <c r="H50" s="69"/>
      <c r="J50" s="5" t="s">
        <v>57</v>
      </c>
    </row>
    <row r="51" spans="5:17" x14ac:dyDescent="0.3">
      <c r="E51" s="26">
        <v>61122</v>
      </c>
      <c r="F51" s="26">
        <v>8750</v>
      </c>
      <c r="G51" s="26">
        <v>29190</v>
      </c>
      <c r="H51" s="28">
        <f>P51+Q51</f>
        <v>23182</v>
      </c>
      <c r="I51" s="26">
        <v>4345</v>
      </c>
      <c r="J51" s="26">
        <v>393</v>
      </c>
      <c r="K51" s="26">
        <v>2142</v>
      </c>
      <c r="L51" s="26">
        <v>1810</v>
      </c>
      <c r="P51" s="26">
        <v>13436</v>
      </c>
      <c r="Q51" s="26">
        <v>9746</v>
      </c>
    </row>
    <row r="52" spans="5:17" x14ac:dyDescent="0.3">
      <c r="E52" s="27">
        <v>17171</v>
      </c>
      <c r="F52" s="27">
        <v>2446</v>
      </c>
      <c r="G52" s="27">
        <v>7198</v>
      </c>
      <c r="H52" s="28">
        <f t="shared" ref="H52:H66" si="1">P52+Q52</f>
        <v>7527</v>
      </c>
      <c r="I52" s="27">
        <v>1029</v>
      </c>
      <c r="J52" s="27">
        <v>103</v>
      </c>
      <c r="K52" s="27">
        <v>467</v>
      </c>
      <c r="L52" s="27">
        <v>459</v>
      </c>
      <c r="P52" s="27">
        <v>4157</v>
      </c>
      <c r="Q52" s="27">
        <v>3370</v>
      </c>
    </row>
    <row r="53" spans="5:17" x14ac:dyDescent="0.3">
      <c r="E53" s="27">
        <v>1933</v>
      </c>
      <c r="F53" s="27">
        <v>105</v>
      </c>
      <c r="G53" s="27">
        <v>1195</v>
      </c>
      <c r="H53" s="28">
        <f t="shared" si="1"/>
        <v>633</v>
      </c>
      <c r="I53" s="27">
        <v>180</v>
      </c>
      <c r="J53" s="27">
        <v>10</v>
      </c>
      <c r="K53" s="27">
        <v>107</v>
      </c>
      <c r="L53" s="27">
        <v>65</v>
      </c>
      <c r="P53" s="27">
        <v>452</v>
      </c>
      <c r="Q53" s="27">
        <v>181</v>
      </c>
    </row>
    <row r="54" spans="5:17" x14ac:dyDescent="0.3">
      <c r="E54" s="27">
        <v>1289</v>
      </c>
      <c r="F54" s="27">
        <v>152</v>
      </c>
      <c r="G54" s="27">
        <v>654</v>
      </c>
      <c r="H54" s="28">
        <f t="shared" si="1"/>
        <v>483</v>
      </c>
      <c r="I54" s="27">
        <v>97</v>
      </c>
      <c r="J54" s="27">
        <v>8</v>
      </c>
      <c r="K54" s="27">
        <v>53</v>
      </c>
      <c r="L54" s="27">
        <v>36</v>
      </c>
      <c r="P54" s="27">
        <v>250</v>
      </c>
      <c r="Q54" s="27">
        <v>233</v>
      </c>
    </row>
    <row r="55" spans="5:17" x14ac:dyDescent="0.3">
      <c r="E55" s="27">
        <v>4011</v>
      </c>
      <c r="F55" s="27">
        <v>652</v>
      </c>
      <c r="G55" s="27">
        <v>1943</v>
      </c>
      <c r="H55" s="28">
        <f t="shared" si="1"/>
        <v>1416</v>
      </c>
      <c r="I55" s="27">
        <v>311</v>
      </c>
      <c r="J55" s="27">
        <v>33</v>
      </c>
      <c r="K55" s="27">
        <v>186</v>
      </c>
      <c r="L55" s="27">
        <v>92</v>
      </c>
      <c r="P55" s="27">
        <v>853</v>
      </c>
      <c r="Q55" s="27">
        <v>563</v>
      </c>
    </row>
    <row r="56" spans="5:17" x14ac:dyDescent="0.3">
      <c r="E56" s="27">
        <v>8704</v>
      </c>
      <c r="F56" s="27">
        <v>1258</v>
      </c>
      <c r="G56" s="27">
        <v>3973</v>
      </c>
      <c r="H56" s="28">
        <f t="shared" si="1"/>
        <v>3473</v>
      </c>
      <c r="I56" s="27">
        <v>573</v>
      </c>
      <c r="J56" s="27">
        <v>47</v>
      </c>
      <c r="K56" s="27">
        <v>255</v>
      </c>
      <c r="L56" s="27">
        <v>271</v>
      </c>
      <c r="P56" s="27">
        <v>2055</v>
      </c>
      <c r="Q56" s="27">
        <v>1418</v>
      </c>
    </row>
    <row r="57" spans="5:17" x14ac:dyDescent="0.3">
      <c r="E57" s="27">
        <v>6014</v>
      </c>
      <c r="F57" s="27">
        <v>895</v>
      </c>
      <c r="G57" s="27">
        <v>2874</v>
      </c>
      <c r="H57" s="28">
        <f t="shared" si="1"/>
        <v>2245</v>
      </c>
      <c r="I57" s="27">
        <v>474</v>
      </c>
      <c r="J57" s="27">
        <v>34</v>
      </c>
      <c r="K57" s="27">
        <v>218</v>
      </c>
      <c r="L57" s="27">
        <v>222</v>
      </c>
      <c r="P57" s="27">
        <v>1216</v>
      </c>
      <c r="Q57" s="27">
        <v>1029</v>
      </c>
    </row>
    <row r="58" spans="5:17" x14ac:dyDescent="0.3">
      <c r="E58" s="27">
        <v>6176</v>
      </c>
      <c r="F58" s="27">
        <v>794</v>
      </c>
      <c r="G58" s="27">
        <v>3336</v>
      </c>
      <c r="H58" s="28">
        <f t="shared" si="1"/>
        <v>2046</v>
      </c>
      <c r="I58" s="27">
        <v>452</v>
      </c>
      <c r="J58" s="27">
        <v>50</v>
      </c>
      <c r="K58" s="27">
        <v>234</v>
      </c>
      <c r="L58" s="27">
        <v>168</v>
      </c>
      <c r="P58" s="27">
        <v>1201</v>
      </c>
      <c r="Q58" s="27">
        <v>845</v>
      </c>
    </row>
    <row r="59" spans="5:17" x14ac:dyDescent="0.3">
      <c r="E59" s="27">
        <v>2507</v>
      </c>
      <c r="F59" s="27">
        <v>410</v>
      </c>
      <c r="G59" s="27">
        <v>1292</v>
      </c>
      <c r="H59" s="28">
        <f t="shared" si="1"/>
        <v>805</v>
      </c>
      <c r="I59" s="27">
        <v>169</v>
      </c>
      <c r="J59" s="27">
        <v>16</v>
      </c>
      <c r="K59" s="27">
        <v>71</v>
      </c>
      <c r="L59" s="27">
        <v>82</v>
      </c>
      <c r="P59" s="27">
        <v>532</v>
      </c>
      <c r="Q59" s="27">
        <v>273</v>
      </c>
    </row>
    <row r="60" spans="5:17" x14ac:dyDescent="0.3">
      <c r="E60" s="27">
        <v>3025</v>
      </c>
      <c r="F60" s="27">
        <v>509</v>
      </c>
      <c r="G60" s="27">
        <v>1448</v>
      </c>
      <c r="H60" s="28">
        <f t="shared" si="1"/>
        <v>1068</v>
      </c>
      <c r="I60" s="27">
        <v>233</v>
      </c>
      <c r="J60" s="27">
        <v>9</v>
      </c>
      <c r="K60" s="27">
        <v>120</v>
      </c>
      <c r="L60" s="27">
        <v>104</v>
      </c>
      <c r="P60" s="27">
        <v>613</v>
      </c>
      <c r="Q60" s="27">
        <v>455</v>
      </c>
    </row>
    <row r="61" spans="5:17" x14ac:dyDescent="0.3">
      <c r="E61" s="27">
        <v>1522</v>
      </c>
      <c r="F61" s="27">
        <v>213</v>
      </c>
      <c r="G61" s="27">
        <v>750</v>
      </c>
      <c r="H61" s="28">
        <f t="shared" si="1"/>
        <v>559</v>
      </c>
      <c r="I61" s="27">
        <v>131</v>
      </c>
      <c r="J61" s="27">
        <v>14</v>
      </c>
      <c r="K61" s="27">
        <v>85</v>
      </c>
      <c r="L61" s="27">
        <v>32</v>
      </c>
      <c r="P61" s="27">
        <v>319</v>
      </c>
      <c r="Q61" s="27">
        <v>240</v>
      </c>
    </row>
    <row r="62" spans="5:17" x14ac:dyDescent="0.3">
      <c r="E62" s="27">
        <v>1819</v>
      </c>
      <c r="F62" s="27">
        <v>181</v>
      </c>
      <c r="G62" s="27">
        <v>893</v>
      </c>
      <c r="H62" s="28">
        <f t="shared" si="1"/>
        <v>745</v>
      </c>
      <c r="I62" s="27">
        <v>168</v>
      </c>
      <c r="J62" s="27">
        <v>15</v>
      </c>
      <c r="K62" s="27">
        <v>89</v>
      </c>
      <c r="L62" s="27">
        <v>64</v>
      </c>
      <c r="P62" s="27">
        <v>440</v>
      </c>
      <c r="Q62" s="27">
        <v>305</v>
      </c>
    </row>
    <row r="63" spans="5:17" x14ac:dyDescent="0.3">
      <c r="E63" s="27">
        <v>2282</v>
      </c>
      <c r="F63" s="27">
        <v>406</v>
      </c>
      <c r="G63" s="27">
        <v>1202</v>
      </c>
      <c r="H63" s="28">
        <f t="shared" si="1"/>
        <v>674</v>
      </c>
      <c r="I63" s="27">
        <v>116</v>
      </c>
      <c r="J63" s="27">
        <v>10</v>
      </c>
      <c r="K63" s="27">
        <v>52</v>
      </c>
      <c r="L63" s="27">
        <v>54</v>
      </c>
      <c r="P63" s="27">
        <v>417</v>
      </c>
      <c r="Q63" s="27">
        <v>257</v>
      </c>
    </row>
    <row r="64" spans="5:17" x14ac:dyDescent="0.3">
      <c r="E64" s="27">
        <v>1660</v>
      </c>
      <c r="F64" s="27">
        <v>312</v>
      </c>
      <c r="G64" s="27">
        <v>966</v>
      </c>
      <c r="H64" s="28">
        <f t="shared" si="1"/>
        <v>382</v>
      </c>
      <c r="I64" s="27">
        <v>106</v>
      </c>
      <c r="J64" s="27">
        <v>11</v>
      </c>
      <c r="K64" s="27">
        <v>56</v>
      </c>
      <c r="L64" s="27">
        <v>39</v>
      </c>
      <c r="P64" s="27">
        <v>259</v>
      </c>
      <c r="Q64" s="27">
        <v>123</v>
      </c>
    </row>
    <row r="65" spans="5:17" x14ac:dyDescent="0.3">
      <c r="E65" s="27">
        <v>1363</v>
      </c>
      <c r="F65" s="27">
        <v>182</v>
      </c>
      <c r="G65" s="27">
        <v>629</v>
      </c>
      <c r="H65" s="28">
        <f t="shared" si="1"/>
        <v>552</v>
      </c>
      <c r="I65" s="27">
        <v>168</v>
      </c>
      <c r="J65" s="27">
        <v>15</v>
      </c>
      <c r="K65" s="27">
        <v>84</v>
      </c>
      <c r="L65" s="27">
        <v>69</v>
      </c>
      <c r="P65" s="27">
        <v>336</v>
      </c>
      <c r="Q65" s="27">
        <v>216</v>
      </c>
    </row>
    <row r="66" spans="5:17" x14ac:dyDescent="0.3">
      <c r="E66" s="27">
        <v>1646</v>
      </c>
      <c r="F66" s="27">
        <v>235</v>
      </c>
      <c r="G66" s="27">
        <v>837</v>
      </c>
      <c r="H66" s="28">
        <f t="shared" si="1"/>
        <v>574</v>
      </c>
      <c r="I66" s="27">
        <v>136</v>
      </c>
      <c r="J66" s="27">
        <v>18</v>
      </c>
      <c r="K66" s="27">
        <v>65</v>
      </c>
      <c r="L66" s="27">
        <v>53</v>
      </c>
      <c r="P66" s="27">
        <v>336</v>
      </c>
      <c r="Q66" s="27">
        <v>238</v>
      </c>
    </row>
  </sheetData>
  <mergeCells count="9">
    <mergeCell ref="E50:H50"/>
    <mergeCell ref="A4:D7"/>
    <mergeCell ref="E4:H4"/>
    <mergeCell ref="I4:L4"/>
    <mergeCell ref="M4:N7"/>
    <mergeCell ref="E5:H5"/>
    <mergeCell ref="I5:L5"/>
    <mergeCell ref="A9:D9"/>
    <mergeCell ref="C29:F29"/>
  </mergeCells>
  <pageMargins left="0.55118110236220474" right="0.15748031496062992" top="0.7480314960629921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2018-10-01T01:41:36Z</dcterms:modified>
</cp:coreProperties>
</file>