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3.1\"/>
    </mc:Choice>
  </mc:AlternateContent>
  <bookViews>
    <workbookView xWindow="0" yWindow="0" windowWidth="20490" windowHeight="8385"/>
  </bookViews>
  <sheets>
    <sheet name="T-3.9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M18" i="1"/>
  <c r="L18" i="1"/>
  <c r="K18" i="1"/>
  <c r="J18" i="1"/>
  <c r="I18" i="1"/>
  <c r="H18" i="1"/>
  <c r="G18" i="1"/>
  <c r="F18" i="1"/>
  <c r="E18" i="1"/>
  <c r="M17" i="1"/>
  <c r="L17" i="1"/>
  <c r="K17" i="1"/>
  <c r="J17" i="1"/>
  <c r="I17" i="1"/>
  <c r="H17" i="1"/>
  <c r="G17" i="1"/>
  <c r="F17" i="1"/>
  <c r="E17" i="1"/>
  <c r="M16" i="1"/>
  <c r="L16" i="1"/>
  <c r="K16" i="1"/>
  <c r="J16" i="1"/>
  <c r="I16" i="1"/>
  <c r="H16" i="1"/>
  <c r="G16" i="1"/>
  <c r="F16" i="1"/>
  <c r="E16" i="1"/>
  <c r="M15" i="1"/>
  <c r="L15" i="1"/>
  <c r="K15" i="1"/>
  <c r="J15" i="1"/>
  <c r="I15" i="1"/>
  <c r="H15" i="1"/>
  <c r="G15" i="1"/>
  <c r="F15" i="1"/>
  <c r="E15" i="1"/>
  <c r="M14" i="1"/>
  <c r="L14" i="1"/>
  <c r="K14" i="1"/>
  <c r="J14" i="1"/>
  <c r="I14" i="1"/>
  <c r="H14" i="1"/>
  <c r="G14" i="1"/>
  <c r="F14" i="1"/>
  <c r="E14" i="1"/>
  <c r="M13" i="1"/>
  <c r="L13" i="1"/>
  <c r="K13" i="1"/>
  <c r="J13" i="1"/>
  <c r="I13" i="1"/>
  <c r="H13" i="1"/>
  <c r="G13" i="1"/>
  <c r="F13" i="1"/>
  <c r="E13" i="1"/>
  <c r="M12" i="1"/>
  <c r="L12" i="1"/>
  <c r="K12" i="1"/>
  <c r="J12" i="1"/>
  <c r="I12" i="1"/>
  <c r="H12" i="1"/>
  <c r="G12" i="1"/>
  <c r="F12" i="1"/>
  <c r="E12" i="1"/>
  <c r="M11" i="1"/>
  <c r="L11" i="1"/>
  <c r="K11" i="1"/>
  <c r="J11" i="1"/>
  <c r="I11" i="1"/>
  <c r="H11" i="1"/>
  <c r="G11" i="1"/>
  <c r="F11" i="1"/>
  <c r="E11" i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<sst xmlns="http://schemas.openxmlformats.org/spreadsheetml/2006/main" count="65" uniqueCount="62">
  <si>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</si>
  <si>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2559</t>
  </si>
  <si>
    <t xml:space="preserve">Table </t>
  </si>
  <si>
    <t>Student Drop-out of School by Important Causes and Districts: Academic Year 2016</t>
  </si>
  <si>
    <t>อำเภอ</t>
  </si>
  <si>
    <t>สาเหตุที่ออกกลางคัน Drop-out cause</t>
  </si>
  <si>
    <t>District</t>
  </si>
  <si>
    <t>มีปัญหา</t>
  </si>
  <si>
    <t>เจ็บป่วย/</t>
  </si>
  <si>
    <t>อพยพตาม</t>
  </si>
  <si>
    <t>หาเลี้ยงครอบครัว</t>
  </si>
  <si>
    <t>ฐานะยากจน</t>
  </si>
  <si>
    <t>ครอบครัว</t>
  </si>
  <si>
    <t>สมรส</t>
  </si>
  <si>
    <t>การปรับตัว</t>
  </si>
  <si>
    <t>ต้องคดี/ถูกจับ</t>
  </si>
  <si>
    <t>อุบัติเหตุ</t>
  </si>
  <si>
    <t xml:space="preserve">Earn family's </t>
  </si>
  <si>
    <t>กรณีอื่นๆ</t>
  </si>
  <si>
    <t>Poor</t>
  </si>
  <si>
    <t xml:space="preserve">Family 's 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</si>
  <si>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</si>
  <si>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</si>
  <si>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</si>
  <si>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</si>
  <si>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</si>
  <si>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</si>
  <si>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</si>
  <si>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problem</t>
  </si>
  <si>
    <t>adaptation</t>
  </si>
  <si>
    <t>migration</t>
  </si>
  <si>
    <t>รวมยอด</t>
  </si>
  <si>
    <t>Total</t>
  </si>
  <si>
    <t>อำเภอเมืองพะเยา</t>
  </si>
  <si>
    <t xml:space="preserve">Mueang Phayao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</si>
  <si>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</si>
  <si>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</si>
  <si>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</si>
  <si>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</si>
  <si>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</si>
  <si>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</si>
  <si>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</si>
  <si>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>Dok Kham Tai District</t>
  </si>
  <si>
    <t>อำเภอปง</t>
  </si>
  <si>
    <t>Pong District</t>
  </si>
  <si>
    <t>อำเภอแม่ใจ</t>
  </si>
  <si>
    <t>Mae Chai District</t>
  </si>
  <si>
    <t>อำเภอภูซาง</t>
  </si>
  <si>
    <t>Phu Sang District</t>
  </si>
  <si>
    <t>อำเภอภูกามยาว</t>
  </si>
  <si>
    <t>Phu Kamyao District</t>
  </si>
  <si>
    <t xml:space="preserve"> -</t>
  </si>
  <si>
    <t xml:space="preserve">      ที่มา : สำนักงานเขตพื้นที่การศึกษาประถมศึกษาพะเยา  เขต 1,2</t>
  </si>
  <si>
    <t>Source : Phayao Primary Educational Service Area Office, Area 1,2</t>
  </si>
  <si>
    <t xml:space="preserve">             สำนักงานเขตพื้นที่การศึกษามัธยมศึกษาเขต 36  ( พะเยา ) </t>
  </si>
  <si>
    <t xml:space="preserve">            Phayao Secondary Educational Service Area Office, Area 36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</si>
  <si>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</si>
  <si>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</si>
  <si>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สำนักงานตำรวจแห่งชาติ</t>
  </si>
  <si>
    <t xml:space="preserve"> Royal Thai Police Headquarters</t>
  </si>
  <si>
    <t xml:space="preserve">  สำนักงานพระพุทธศาสนาแห่งชาติ</t>
  </si>
  <si>
    <t xml:space="preserve"> Office of the National Buddhism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</si>
</sst>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\ \ \ \ \ \ \ \ _-;\-* #,##0\ \ \ \ \ \ \ \ _-;_-* &quot;-&quot;\ \ \ \ \ \ \ \ 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 applyAlignment="1">
      <alignment horizontal="center" vertical="center" shrinkToFi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8" fontId="2" fillId="0" borderId="7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1" applyFont="1" applyBorder="1" applyAlignment="1">
      <alignment horizontal="left" indent="1"/>
    </xf>
    <xf numFmtId="0" fontId="4" fillId="0" borderId="0" xfId="0" applyFont="1"/>
    <xf numFmtId="0" fontId="4" fillId="0" borderId="0" xfId="0" applyFont="1" applyBorder="1"/>
    <xf numFmtId="0" fontId="4" fillId="0" borderId="7" xfId="0" applyFont="1" applyBorder="1"/>
    <xf numFmtId="188" fontId="4" fillId="0" borderId="7" xfId="0" applyNumberFormat="1" applyFont="1" applyBorder="1" applyAlignment="1"/>
    <xf numFmtId="0" fontId="4" fillId="0" borderId="11" xfId="0" applyFont="1" applyBorder="1"/>
    <xf numFmtId="0" fontId="4" fillId="0" borderId="1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0" xfId="0" applyFont="1" applyAlignment="1">
      <alignment horizontal="left" indent="3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NOT/&#3619;&#3634;&#3618;&#3591;&#3634;&#3609;&#3626;&#3606;&#3636;&#3605;&#3636;&#3592;&#3633;&#3591;&#3627;&#3623;&#3633;&#3604;&#3614;&#3632;&#3648;&#3618;&#3634;2560/&#3610;&#3607;&#3607;&#3637;&#3656;%203%20&#3626;&#3606;&#3636;&#3605;&#3636;&#3585;&#3634;&#3619;&#3624;&#3638;&#3585;&#3625;&#3634;F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3.1"/>
      <sheetName val="T-3.1สพป.เขต1"/>
      <sheetName val="T-3.1สพป.เขต2"/>
      <sheetName val="3.1สพม.36"/>
      <sheetName val="3.1ท้องถิ่น"/>
      <sheetName val="3.1ตำรวจ"/>
      <sheetName val="3.1พระพุทธ"/>
      <sheetName val="T-3.2"/>
      <sheetName val="3.2สพป.เขต1"/>
      <sheetName val="3.2สพป.เขต2"/>
      <sheetName val="3.2สพม.36"/>
      <sheetName val="3.2ท้องถิ่น"/>
      <sheetName val="3.2ตำรวจ"/>
      <sheetName val="3.2พระพุทธ"/>
      <sheetName val="T-3.3"/>
      <sheetName val="3.3สพป.เขต1"/>
      <sheetName val="3.3สพป.เขต2"/>
      <sheetName val="3.3สพม.36"/>
      <sheetName val="3.3ท้องถิ่น"/>
      <sheetName val="3.3ตำรวจ"/>
      <sheetName val="3.3พระพุทธ"/>
      <sheetName val="T-3.4"/>
      <sheetName val="3.4สพป.เขต1"/>
      <sheetName val="3.4สพป.เขต2"/>
      <sheetName val="3.4สมพ.36"/>
      <sheetName val="3.4ท้องถิ่น"/>
      <sheetName val="3.4ตำรวจ"/>
      <sheetName val="3.4พระพุทธ"/>
      <sheetName val="T-3.5"/>
      <sheetName val="3.5สพป.เขต1"/>
      <sheetName val="3.5สพป.เขต2"/>
      <sheetName val="3.5สพม.36"/>
      <sheetName val="3.5ท้องถิ่น"/>
      <sheetName val="3.5ตำรวจ"/>
      <sheetName val="3.5พระพุทธ"/>
      <sheetName val="T-3.6"/>
      <sheetName val="3.6สพป.เขต1"/>
      <sheetName val="3.6สพป.เขต2"/>
      <sheetName val="3.6สพม.36"/>
      <sheetName val="3.6ท้องถิ่น"/>
      <sheetName val="3.6ตำรวจ"/>
      <sheetName val="3.6พระพุทธ"/>
      <sheetName val="T-3.7"/>
      <sheetName val="3.7สพป.เขต1"/>
      <sheetName val="3.7สพป.เขต2"/>
      <sheetName val="3.7สพม.36"/>
      <sheetName val="3.7ท้องถิ่น"/>
      <sheetName val="3.7ตำรวจ"/>
      <sheetName val="3.7พระพุทธ"/>
      <sheetName val="T-3.8"/>
      <sheetName val="T-3.9"/>
      <sheetName val="3.9สพป.เขต1"/>
      <sheetName val="3.9สพป.เขต2"/>
      <sheetName val="3.9สพม.36"/>
      <sheetName val="3.9ท้องถิ่น"/>
      <sheetName val="3.9ตำรวจ"/>
      <sheetName val="3.9พระพุทธ"/>
      <sheetName val="T-3.10"/>
      <sheetName val="T-3.10 (2)"/>
      <sheetName val="T-3.11"/>
      <sheetName val="T-3.11 (2)"/>
      <sheetName val="T-3.12"/>
      <sheetName val="T-3.13"/>
      <sheetName val="7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2">
          <cell r="H12">
            <v>1</v>
          </cell>
          <cell r="K12">
            <v>1</v>
          </cell>
        </row>
        <row r="13">
          <cell r="G13">
            <v>2</v>
          </cell>
          <cell r="K13">
            <v>2</v>
          </cell>
        </row>
        <row r="14">
          <cell r="M14">
            <v>1</v>
          </cell>
        </row>
        <row r="16">
          <cell r="G16">
            <v>1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tabSelected="1" workbookViewId="0">
      <selection activeCell="F25" sqref="F25"/>
    </sheetView>
  </sheetViews>
  <sheetFormatPr defaultRowHeight="21.75" x14ac:dyDescent="0.5"/>
  <cols>
    <col min="1" max="1" width="1.7109375" style="4" customWidth="1"/>
    <col min="2" max="3" width="3.85546875" style="4" customWidth="1"/>
    <col min="4" max="4" width="2.5703125" style="4" customWidth="1"/>
    <col min="5" max="13" width="8.42578125" style="4" customWidth="1"/>
    <col min="14" max="14" width="15.42578125" style="4" customWidth="1"/>
    <col min="15" max="16384" width="9.140625" style="4"/>
  </cols>
  <sheetData>
    <row r="1" spans="1:14" s="1" customFormat="1" ht="21" customHeight="1" x14ac:dyDescent="0.5">
      <c r="B1" s="1" t="s">
        <v>0</v>
      </c>
      <c r="C1" s="2">
        <v>3.9</v>
      </c>
      <c r="D1" s="1" t="s">
        <v>1</v>
      </c>
    </row>
    <row r="2" spans="1:14" s="3" customFormat="1" ht="21" customHeight="1" x14ac:dyDescent="0.5">
      <c r="B2" s="1" t="s">
        <v>2</v>
      </c>
      <c r="C2" s="2">
        <v>3.9</v>
      </c>
      <c r="D2" s="1" t="s">
        <v>3</v>
      </c>
      <c r="E2" s="1"/>
    </row>
    <row r="3" spans="1:14" ht="3" customHeight="1" x14ac:dyDescent="0.5"/>
    <row r="4" spans="1:14" ht="21.75" customHeight="1" x14ac:dyDescent="0.5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</row>
    <row r="5" spans="1:14" ht="21.75" customHeight="1" x14ac:dyDescent="0.5">
      <c r="A5" s="12"/>
      <c r="B5" s="13"/>
      <c r="C5" s="13"/>
      <c r="D5" s="14"/>
      <c r="E5" s="15"/>
      <c r="F5" s="16" t="s">
        <v>7</v>
      </c>
      <c r="G5" s="15"/>
      <c r="H5" s="17" t="s">
        <v>7</v>
      </c>
      <c r="I5" s="15"/>
      <c r="J5" s="18" t="s">
        <v>8</v>
      </c>
      <c r="K5" s="19" t="s">
        <v>9</v>
      </c>
      <c r="L5" s="20" t="s">
        <v>10</v>
      </c>
      <c r="M5" s="21"/>
      <c r="N5" s="22"/>
    </row>
    <row r="6" spans="1:14" ht="21.75" customHeight="1" x14ac:dyDescent="0.5">
      <c r="A6" s="12"/>
      <c r="B6" s="13"/>
      <c r="C6" s="13"/>
      <c r="D6" s="14"/>
      <c r="E6" s="23" t="s">
        <v>11</v>
      </c>
      <c r="F6" s="20" t="s">
        <v>12</v>
      </c>
      <c r="G6" s="24" t="s">
        <v>13</v>
      </c>
      <c r="H6" s="23" t="s">
        <v>14</v>
      </c>
      <c r="I6" s="24" t="s">
        <v>15</v>
      </c>
      <c r="J6" s="24" t="s">
        <v>16</v>
      </c>
      <c r="K6" s="23" t="s">
        <v>12</v>
      </c>
      <c r="L6" s="25" t="s">
        <v>17</v>
      </c>
      <c r="M6" s="24" t="s">
        <v>18</v>
      </c>
      <c r="N6" s="22"/>
    </row>
    <row r="7" spans="1:14" ht="21.75" customHeight="1" x14ac:dyDescent="0.5">
      <c r="A7" s="12"/>
      <c r="B7" s="13"/>
      <c r="C7" s="13"/>
      <c r="D7" s="14"/>
      <c r="E7" s="26" t="s">
        <v>19</v>
      </c>
      <c r="F7" s="23" t="s">
        <v>20</v>
      </c>
      <c r="G7" s="25" t="s">
        <v>21</v>
      </c>
      <c r="H7" s="25" t="s">
        <v>22</v>
      </c>
      <c r="I7" s="23" t="s">
        <v>23</v>
      </c>
      <c r="J7" s="23" t="s">
        <v>24</v>
      </c>
      <c r="K7" s="25" t="s">
        <v>25</v>
      </c>
      <c r="L7" s="27" t="s">
        <v>26</v>
      </c>
      <c r="M7" s="23" t="s">
        <v>27</v>
      </c>
      <c r="N7" s="22"/>
    </row>
    <row r="8" spans="1:14" ht="21.75" customHeight="1" x14ac:dyDescent="0.5">
      <c r="A8" s="28"/>
      <c r="B8" s="29"/>
      <c r="C8" s="29"/>
      <c r="D8" s="30"/>
      <c r="E8" s="31"/>
      <c r="F8" s="32" t="s">
        <v>28</v>
      </c>
      <c r="G8" s="33"/>
      <c r="H8" s="32" t="s">
        <v>29</v>
      </c>
      <c r="I8" s="34"/>
      <c r="J8" s="34"/>
      <c r="K8" s="32" t="s">
        <v>30</v>
      </c>
      <c r="L8" s="31"/>
      <c r="M8" s="34"/>
      <c r="N8" s="35"/>
    </row>
    <row r="9" spans="1:14" s="41" customFormat="1" ht="3" customHeight="1" x14ac:dyDescent="0.5">
      <c r="A9" s="36"/>
      <c r="B9" s="36"/>
      <c r="C9" s="36"/>
      <c r="D9" s="37"/>
      <c r="E9" s="38"/>
      <c r="F9" s="23"/>
      <c r="G9" s="39"/>
      <c r="H9" s="25"/>
      <c r="I9" s="23"/>
      <c r="J9" s="23"/>
      <c r="K9" s="39"/>
      <c r="L9" s="25"/>
      <c r="M9" s="23"/>
      <c r="N9" s="40"/>
    </row>
    <row r="10" spans="1:14" s="46" customFormat="1" ht="21.75" customHeight="1" x14ac:dyDescent="0.5">
      <c r="A10" s="42" t="s">
        <v>31</v>
      </c>
      <c r="B10" s="42"/>
      <c r="C10" s="42"/>
      <c r="D10" s="43"/>
      <c r="E10" s="44">
        <f>SUM(E11:E19)</f>
        <v>0</v>
      </c>
      <c r="F10" s="44">
        <f t="shared" ref="F10:M10" si="0">SUM(F11:F19)</f>
        <v>0</v>
      </c>
      <c r="G10" s="44">
        <f t="shared" si="0"/>
        <v>3</v>
      </c>
      <c r="H10" s="44">
        <f t="shared" si="0"/>
        <v>1</v>
      </c>
      <c r="I10" s="44">
        <f t="shared" si="0"/>
        <v>0</v>
      </c>
      <c r="J10" s="44">
        <f t="shared" si="0"/>
        <v>0</v>
      </c>
      <c r="K10" s="44">
        <f t="shared" si="0"/>
        <v>3</v>
      </c>
      <c r="L10" s="44">
        <f t="shared" si="0"/>
        <v>0</v>
      </c>
      <c r="M10" s="44">
        <f t="shared" si="0"/>
        <v>1</v>
      </c>
      <c r="N10" s="45" t="s">
        <v>32</v>
      </c>
    </row>
    <row r="11" spans="1:14" s="48" customFormat="1" ht="21.75" customHeight="1" x14ac:dyDescent="0.45">
      <c r="A11" s="47" t="s">
        <v>33</v>
      </c>
      <c r="C11" s="49"/>
      <c r="D11" s="50"/>
      <c r="E11" s="51">
        <f>'[1]3.9สพป.เขต1'!E11+'[1]3.9สพป.เขต2'!E11+'[1]3.9สพม.36'!E11+'[1]3.9ท้องถิ่น'!E11+'[1]3.9ตำรวจ'!E11+'[1]3.9พระพุทธ'!E11</f>
        <v>0</v>
      </c>
      <c r="F11" s="51">
        <f>'[1]3.9สพป.เขต1'!F11+'[1]3.9สพป.เขต2'!F11+'[1]3.9สพม.36'!F11+'[1]3.9ท้องถิ่น'!F11+'[1]3.9ตำรวจ'!F11+'[1]3.9พระพุทธ'!F11</f>
        <v>0</v>
      </c>
      <c r="G11" s="51">
        <f>'[1]3.9สพป.เขต1'!G11+'[1]3.9สพป.เขต2'!G11+'[1]3.9สพม.36'!G11+'[1]3.9ท้องถิ่น'!G11+'[1]3.9ตำรวจ'!G11+'[1]3.9พระพุทธ'!G11</f>
        <v>0</v>
      </c>
      <c r="H11" s="51">
        <f>'[1]3.9สพป.เขต1'!H11+'[1]3.9สพป.เขต2'!H11+'[1]3.9สพม.36'!H11+'[1]3.9ท้องถิ่น'!H11+'[1]3.9ตำรวจ'!H11+'[1]3.9พระพุทธ'!H11</f>
        <v>0</v>
      </c>
      <c r="I11" s="51">
        <f>'[1]3.9สพป.เขต1'!I11+'[1]3.9สพป.เขต2'!I11+'[1]3.9สพม.36'!I11+'[1]3.9ท้องถิ่น'!I11+'[1]3.9ตำรวจ'!I11+'[1]3.9พระพุทธ'!I11</f>
        <v>0</v>
      </c>
      <c r="J11" s="51">
        <f>'[1]3.9สพป.เขต1'!J11+'[1]3.9สพป.เขต2'!J11+'[1]3.9สพม.36'!J11+'[1]3.9ท้องถิ่น'!J11+'[1]3.9ตำรวจ'!J11+'[1]3.9พระพุทธ'!J11</f>
        <v>0</v>
      </c>
      <c r="K11" s="51">
        <f>'[1]3.9สพป.เขต1'!K11+'[1]3.9สพป.เขต2'!K11+'[1]3.9สพม.36'!K11+'[1]3.9ท้องถิ่น'!K11+'[1]3.9ตำรวจ'!K11+'[1]3.9พระพุทธ'!K11</f>
        <v>0</v>
      </c>
      <c r="L11" s="51">
        <f>'[1]3.9สพป.เขต1'!L11+'[1]3.9สพป.เขต2'!L11+'[1]3.9สพม.36'!L11+'[1]3.9ท้องถิ่น'!L11+'[1]3.9ตำรวจ'!L11+'[1]3.9พระพุทธ'!L11</f>
        <v>0</v>
      </c>
      <c r="M11" s="51">
        <f>'[1]3.9สพป.เขต1'!M11+'[1]3.9สพป.เขต2'!M11+'[1]3.9สพม.36'!M11+'[1]3.9ท้องถิ่น'!M11+'[1]3.9ตำรวจ'!M11+'[1]3.9พระพุทธ'!M11</f>
        <v>0</v>
      </c>
      <c r="N11" s="47" t="s">
        <v>34</v>
      </c>
    </row>
    <row r="12" spans="1:14" s="48" customFormat="1" ht="21.75" customHeight="1" x14ac:dyDescent="0.45">
      <c r="A12" s="47" t="s">
        <v>35</v>
      </c>
      <c r="C12" s="49"/>
      <c r="D12" s="50"/>
      <c r="E12" s="51">
        <f>'[1]3.9สพป.เขต1'!E12+'[1]3.9สพป.เขต2'!E12+'[1]3.9สพม.36'!E12+'[1]3.9ท้องถิ่น'!E12+'[1]3.9ตำรวจ'!E12+'[1]3.9พระพุทธ'!E12</f>
        <v>0</v>
      </c>
      <c r="F12" s="51">
        <f>'[1]3.9สพป.เขต1'!F12+'[1]3.9สพป.เขต2'!F12+'[1]3.9สพม.36'!F12+'[1]3.9ท้องถิ่น'!F12+'[1]3.9ตำรวจ'!F12+'[1]3.9พระพุทธ'!F12</f>
        <v>0</v>
      </c>
      <c r="G12" s="51">
        <f>'[1]3.9สพป.เขต1'!G12+'[1]3.9สพป.เขต2'!G12+'[1]3.9สพม.36'!G12+'[1]3.9ท้องถิ่น'!G12+'[1]3.9ตำรวจ'!G12+'[1]3.9พระพุทธ'!G12</f>
        <v>0</v>
      </c>
      <c r="H12" s="51">
        <f>'[1]3.9สพป.เขต1'!H12+'[1]3.9สพป.เขต2'!H12+'[1]3.9สพม.36'!H12+'[1]3.9ท้องถิ่น'!H12+'[1]3.9ตำรวจ'!H12+'[1]3.9พระพุทธ'!H12</f>
        <v>1</v>
      </c>
      <c r="I12" s="51">
        <f>'[1]3.9สพป.เขต1'!I12+'[1]3.9สพป.เขต2'!I12+'[1]3.9สพม.36'!I12+'[1]3.9ท้องถิ่น'!I12+'[1]3.9ตำรวจ'!I12+'[1]3.9พระพุทธ'!I12</f>
        <v>0</v>
      </c>
      <c r="J12" s="51">
        <f>'[1]3.9สพป.เขต1'!J12+'[1]3.9สพป.เขต2'!J12+'[1]3.9สพม.36'!J12+'[1]3.9ท้องถิ่น'!J12+'[1]3.9ตำรวจ'!J12+'[1]3.9พระพุทธ'!J12</f>
        <v>0</v>
      </c>
      <c r="K12" s="51">
        <f>'[1]3.9สพป.เขต1'!K12+'[1]3.9สพป.เขต2'!K12+'[1]3.9สพม.36'!K12+'[1]3.9ท้องถิ่น'!K12+'[1]3.9ตำรวจ'!K12+'[1]3.9พระพุทธ'!K12</f>
        <v>1</v>
      </c>
      <c r="L12" s="51">
        <f>'[1]3.9สพป.เขต1'!L12+'[1]3.9สพป.เขต2'!L12+'[1]3.9สพม.36'!L12+'[1]3.9ท้องถิ่น'!L12+'[1]3.9ตำรวจ'!L12+'[1]3.9พระพุทธ'!L12</f>
        <v>0</v>
      </c>
      <c r="M12" s="51">
        <f>'[1]3.9สพป.เขต1'!M12+'[1]3.9สพป.เขต2'!M12+'[1]3.9สพม.36'!M12+'[1]3.9ท้องถิ่น'!M12+'[1]3.9ตำรวจ'!M12+'[1]3.9พระพุทธ'!M12</f>
        <v>0</v>
      </c>
      <c r="N12" s="47" t="s">
        <v>36</v>
      </c>
    </row>
    <row r="13" spans="1:14" s="48" customFormat="1" ht="21.75" customHeight="1" x14ac:dyDescent="0.45">
      <c r="A13" s="47" t="s">
        <v>37</v>
      </c>
      <c r="C13" s="49"/>
      <c r="D13" s="50"/>
      <c r="E13" s="51">
        <f>'[1]3.9สพป.เขต1'!E13+'[1]3.9สพป.เขต2'!E13+'[1]3.9สพม.36'!E13+'[1]3.9ท้องถิ่น'!E13+'[1]3.9ตำรวจ'!E13+'[1]3.9พระพุทธ'!E13</f>
        <v>0</v>
      </c>
      <c r="F13" s="51">
        <f>'[1]3.9สพป.เขต1'!F13+'[1]3.9สพป.เขต2'!F13+'[1]3.9สพม.36'!F13+'[1]3.9ท้องถิ่น'!F13+'[1]3.9ตำรวจ'!F13+'[1]3.9พระพุทธ'!F13</f>
        <v>0</v>
      </c>
      <c r="G13" s="51">
        <f>'[1]3.9สพป.เขต1'!G13+'[1]3.9สพป.เขต2'!G13+'[1]3.9สพม.36'!G13+'[1]3.9ท้องถิ่น'!G13+'[1]3.9ตำรวจ'!G13+'[1]3.9พระพุทธ'!G13</f>
        <v>2</v>
      </c>
      <c r="H13" s="51">
        <f>'[1]3.9สพป.เขต1'!H13+'[1]3.9สพป.เขต2'!H13+'[1]3.9สพม.36'!H13+'[1]3.9ท้องถิ่น'!H13+'[1]3.9ตำรวจ'!H13+'[1]3.9พระพุทธ'!H13</f>
        <v>0</v>
      </c>
      <c r="I13" s="51">
        <f>'[1]3.9สพป.เขต1'!I13+'[1]3.9สพป.เขต2'!I13+'[1]3.9สพม.36'!I13+'[1]3.9ท้องถิ่น'!I13+'[1]3.9ตำรวจ'!I13+'[1]3.9พระพุทธ'!I13</f>
        <v>0</v>
      </c>
      <c r="J13" s="51">
        <f>'[1]3.9สพป.เขต1'!J13+'[1]3.9สพป.เขต2'!J13+'[1]3.9สพม.36'!J13+'[1]3.9ท้องถิ่น'!J13+'[1]3.9ตำรวจ'!J13+'[1]3.9พระพุทธ'!J13</f>
        <v>0</v>
      </c>
      <c r="K13" s="51">
        <f>'[1]3.9สพป.เขต1'!K13+'[1]3.9สพป.เขต2'!K13+'[1]3.9สพม.36'!K13+'[1]3.9ท้องถิ่น'!K13+'[1]3.9ตำรวจ'!K13+'[1]3.9พระพุทธ'!K13</f>
        <v>2</v>
      </c>
      <c r="L13" s="51">
        <f>'[1]3.9สพป.เขต1'!L13+'[1]3.9สพป.เขต2'!L13+'[1]3.9สพม.36'!L13+'[1]3.9ท้องถิ่น'!L13+'[1]3.9ตำรวจ'!L13+'[1]3.9พระพุทธ'!L13</f>
        <v>0</v>
      </c>
      <c r="M13" s="51">
        <f>'[1]3.9สพป.เขต1'!M13+'[1]3.9สพป.เขต2'!M13+'[1]3.9สพม.36'!M13+'[1]3.9ท้องถิ่น'!M13+'[1]3.9ตำรวจ'!M13+'[1]3.9พระพุทธ'!M13</f>
        <v>0</v>
      </c>
      <c r="N13" s="47" t="s">
        <v>38</v>
      </c>
    </row>
    <row r="14" spans="1:14" s="48" customFormat="1" ht="21.75" customHeight="1" x14ac:dyDescent="0.45">
      <c r="A14" s="47" t="s">
        <v>39</v>
      </c>
      <c r="C14" s="49"/>
      <c r="D14" s="50"/>
      <c r="E14" s="51">
        <f>'[1]3.9สพป.เขต1'!E14+'[1]3.9สพป.เขต2'!E14+'[1]3.9สพม.36'!E14+'[1]3.9ท้องถิ่น'!E14+'[1]3.9ตำรวจ'!E14+'[1]3.9พระพุทธ'!E14</f>
        <v>0</v>
      </c>
      <c r="F14" s="51">
        <f>'[1]3.9สพป.เขต1'!F14+'[1]3.9สพป.เขต2'!F14+'[1]3.9สพม.36'!F14+'[1]3.9ท้องถิ่น'!F14+'[1]3.9ตำรวจ'!F14+'[1]3.9พระพุทธ'!F14</f>
        <v>0</v>
      </c>
      <c r="G14" s="51">
        <f>'[1]3.9สพป.เขต1'!G14+'[1]3.9สพป.เขต2'!G14+'[1]3.9สพม.36'!G14+'[1]3.9ท้องถิ่น'!G14+'[1]3.9ตำรวจ'!G14+'[1]3.9พระพุทธ'!G14</f>
        <v>0</v>
      </c>
      <c r="H14" s="51">
        <f>'[1]3.9สพป.เขต1'!H14+'[1]3.9สพป.เขต2'!H14+'[1]3.9สพม.36'!H14+'[1]3.9ท้องถิ่น'!H14+'[1]3.9ตำรวจ'!H14+'[1]3.9พระพุทธ'!H14</f>
        <v>0</v>
      </c>
      <c r="I14" s="51">
        <f>'[1]3.9สพป.เขต1'!I14+'[1]3.9สพป.เขต2'!I14+'[1]3.9สพม.36'!I14+'[1]3.9ท้องถิ่น'!I14+'[1]3.9ตำรวจ'!I14+'[1]3.9พระพุทธ'!I14</f>
        <v>0</v>
      </c>
      <c r="J14" s="51">
        <f>'[1]3.9สพป.เขต1'!J14+'[1]3.9สพป.เขต2'!J14+'[1]3.9สพม.36'!J14+'[1]3.9ท้องถิ่น'!J14+'[1]3.9ตำรวจ'!J14+'[1]3.9พระพุทธ'!J14</f>
        <v>0</v>
      </c>
      <c r="K14" s="51">
        <f>'[1]3.9สพป.เขต1'!K14+'[1]3.9สพป.เขต2'!K14+'[1]3.9สพม.36'!K14+'[1]3.9ท้องถิ่น'!K14+'[1]3.9ตำรวจ'!K14+'[1]3.9พระพุทธ'!K14</f>
        <v>0</v>
      </c>
      <c r="L14" s="51">
        <f>'[1]3.9สพป.เขต1'!L14+'[1]3.9สพป.เขต2'!L14+'[1]3.9สพม.36'!L14+'[1]3.9ท้องถิ่น'!L14+'[1]3.9ตำรวจ'!L14+'[1]3.9พระพุทธ'!L14</f>
        <v>0</v>
      </c>
      <c r="M14" s="51">
        <f>'[1]3.9สพป.เขต1'!M14+'[1]3.9สพป.เขต2'!M14+'[1]3.9สพม.36'!M14+'[1]3.9ท้องถิ่น'!M14+'[1]3.9ตำรวจ'!M14+'[1]3.9พระพุทธ'!M14</f>
        <v>1</v>
      </c>
      <c r="N14" s="47" t="s">
        <v>40</v>
      </c>
    </row>
    <row r="15" spans="1:14" s="48" customFormat="1" ht="21.75" customHeight="1" x14ac:dyDescent="0.45">
      <c r="A15" s="47" t="s">
        <v>41</v>
      </c>
      <c r="C15" s="49"/>
      <c r="D15" s="50"/>
      <c r="E15" s="51">
        <f>'[1]3.9สพป.เขต1'!E15+'[1]3.9สพป.เขต2'!E15+'[1]3.9สพม.36'!E15+'[1]3.9ท้องถิ่น'!E15+'[1]3.9ตำรวจ'!E15+'[1]3.9พระพุทธ'!E15</f>
        <v>0</v>
      </c>
      <c r="F15" s="51">
        <f>'[1]3.9สพป.เขต1'!F15+'[1]3.9สพป.เขต2'!F15+'[1]3.9สพม.36'!F15+'[1]3.9ท้องถิ่น'!F15+'[1]3.9ตำรวจ'!F15+'[1]3.9พระพุทธ'!F15</f>
        <v>0</v>
      </c>
      <c r="G15" s="51">
        <f>'[1]3.9สพป.เขต1'!G15+'[1]3.9สพป.เขต2'!G15+'[1]3.9สพม.36'!G15+'[1]3.9ท้องถิ่น'!G15+'[1]3.9ตำรวจ'!G15+'[1]3.9พระพุทธ'!G15</f>
        <v>0</v>
      </c>
      <c r="H15" s="51">
        <f>'[1]3.9สพป.เขต1'!H15+'[1]3.9สพป.เขต2'!H15+'[1]3.9สพม.36'!H15+'[1]3.9ท้องถิ่น'!H15+'[1]3.9ตำรวจ'!H15+'[1]3.9พระพุทธ'!H15</f>
        <v>0</v>
      </c>
      <c r="I15" s="51">
        <f>'[1]3.9สพป.เขต1'!I15+'[1]3.9สพป.เขต2'!I15+'[1]3.9สพม.36'!I15+'[1]3.9ท้องถิ่น'!I15+'[1]3.9ตำรวจ'!I15+'[1]3.9พระพุทธ'!I15</f>
        <v>0</v>
      </c>
      <c r="J15" s="51">
        <f>'[1]3.9สพป.เขต1'!J15+'[1]3.9สพป.เขต2'!J15+'[1]3.9สพม.36'!J15+'[1]3.9ท้องถิ่น'!J15+'[1]3.9ตำรวจ'!J15+'[1]3.9พระพุทธ'!J15</f>
        <v>0</v>
      </c>
      <c r="K15" s="51">
        <f>'[1]3.9สพป.เขต1'!K15+'[1]3.9สพป.เขต2'!K15+'[1]3.9สพม.36'!K15+'[1]3.9ท้องถิ่น'!K15+'[1]3.9ตำรวจ'!K15+'[1]3.9พระพุทธ'!K15</f>
        <v>0</v>
      </c>
      <c r="L15" s="51">
        <f>'[1]3.9สพป.เขต1'!L15+'[1]3.9สพป.เขต2'!L15+'[1]3.9สพม.36'!L15+'[1]3.9ท้องถิ่น'!L15+'[1]3.9ตำรวจ'!L15+'[1]3.9พระพุทธ'!L15</f>
        <v>0</v>
      </c>
      <c r="M15" s="51">
        <f>'[1]3.9สพป.เขต1'!M15+'[1]3.9สพป.เขต2'!M15+'[1]3.9สพม.36'!M15+'[1]3.9ท้องถิ่น'!M15+'[1]3.9ตำรวจ'!M15+'[1]3.9พระพุทธ'!M15</f>
        <v>0</v>
      </c>
      <c r="N15" s="47" t="s">
        <v>42</v>
      </c>
    </row>
    <row r="16" spans="1:14" s="48" customFormat="1" ht="21.75" customHeight="1" x14ac:dyDescent="0.45">
      <c r="A16" s="47" t="s">
        <v>43</v>
      </c>
      <c r="C16" s="49"/>
      <c r="D16" s="50"/>
      <c r="E16" s="51">
        <f>'[1]3.9สพป.เขต1'!E16+'[1]3.9สพป.เขต2'!E16+'[1]3.9สพม.36'!E16+'[1]3.9ท้องถิ่น'!E16+'[1]3.9ตำรวจ'!E16+'[1]3.9พระพุทธ'!E16</f>
        <v>0</v>
      </c>
      <c r="F16" s="51">
        <f>'[1]3.9สพป.เขต1'!F16+'[1]3.9สพป.เขต2'!F16+'[1]3.9สพม.36'!F16+'[1]3.9ท้องถิ่น'!F16+'[1]3.9ตำรวจ'!F16+'[1]3.9พระพุทธ'!F16</f>
        <v>0</v>
      </c>
      <c r="G16" s="51">
        <f>'[1]3.9สพป.เขต1'!G16+'[1]3.9สพป.เขต2'!G16+'[1]3.9สพม.36'!G16+'[1]3.9ท้องถิ่น'!G16+'[1]3.9ตำรวจ'!G16+'[1]3.9พระพุทธ'!G16</f>
        <v>1</v>
      </c>
      <c r="H16" s="51">
        <f>'[1]3.9สพป.เขต1'!H16+'[1]3.9สพป.เขต2'!H16+'[1]3.9สพม.36'!H16+'[1]3.9ท้องถิ่น'!H16+'[1]3.9ตำรวจ'!H16+'[1]3.9พระพุทธ'!H16</f>
        <v>0</v>
      </c>
      <c r="I16" s="51">
        <f>'[1]3.9สพป.เขต1'!I16+'[1]3.9สพป.เขต2'!I16+'[1]3.9สพม.36'!I16+'[1]3.9ท้องถิ่น'!I16+'[1]3.9ตำรวจ'!I16+'[1]3.9พระพุทธ'!I16</f>
        <v>0</v>
      </c>
      <c r="J16" s="51">
        <f>'[1]3.9สพป.เขต1'!J16+'[1]3.9สพป.เขต2'!J16+'[1]3.9สพม.36'!J16+'[1]3.9ท้องถิ่น'!J16+'[1]3.9ตำรวจ'!J16+'[1]3.9พระพุทธ'!J16</f>
        <v>0</v>
      </c>
      <c r="K16" s="51">
        <f>'[1]3.9สพป.เขต1'!K16+'[1]3.9สพป.เขต2'!K16+'[1]3.9สพม.36'!K16+'[1]3.9ท้องถิ่น'!K16+'[1]3.9ตำรวจ'!K16+'[1]3.9พระพุทธ'!K16</f>
        <v>0</v>
      </c>
      <c r="L16" s="51">
        <f>'[1]3.9สพป.เขต1'!L16+'[1]3.9สพป.เขต2'!L16+'[1]3.9สพม.36'!L16+'[1]3.9ท้องถิ่น'!L16+'[1]3.9ตำรวจ'!L16+'[1]3.9พระพุทธ'!L16</f>
        <v>0</v>
      </c>
      <c r="M16" s="51">
        <f>'[1]3.9สพป.เขต1'!M16+'[1]3.9สพป.เขต2'!M16+'[1]3.9สพม.36'!M16+'[1]3.9ท้องถิ่น'!M16+'[1]3.9ตำรวจ'!M16+'[1]3.9พระพุทธ'!M16</f>
        <v>0</v>
      </c>
      <c r="N16" s="47" t="s">
        <v>44</v>
      </c>
    </row>
    <row r="17" spans="1:14" s="48" customFormat="1" ht="21.75" customHeight="1" x14ac:dyDescent="0.45">
      <c r="A17" s="47" t="s">
        <v>45</v>
      </c>
      <c r="C17" s="49"/>
      <c r="D17" s="50"/>
      <c r="E17" s="51">
        <f>'[1]3.9สพป.เขต1'!E17+'[1]3.9สพป.เขต2'!E17+'[1]3.9สพม.36'!E17+'[1]3.9ท้องถิ่น'!E17+'[1]3.9ตำรวจ'!E17+'[1]3.9พระพุทธ'!E17</f>
        <v>0</v>
      </c>
      <c r="F17" s="51">
        <f>'[1]3.9สพป.เขต1'!F17+'[1]3.9สพป.เขต2'!F17+'[1]3.9สพม.36'!F17+'[1]3.9ท้องถิ่น'!F17+'[1]3.9ตำรวจ'!F17+'[1]3.9พระพุทธ'!F17</f>
        <v>0</v>
      </c>
      <c r="G17" s="51">
        <f>'[1]3.9สพป.เขต1'!G17+'[1]3.9สพป.เขต2'!G17+'[1]3.9สพม.36'!G17+'[1]3.9ท้องถิ่น'!G17+'[1]3.9ตำรวจ'!G17+'[1]3.9พระพุทธ'!G17</f>
        <v>0</v>
      </c>
      <c r="H17" s="51">
        <f>'[1]3.9สพป.เขต1'!H17+'[1]3.9สพป.เขต2'!H17+'[1]3.9สพม.36'!H17+'[1]3.9ท้องถิ่น'!H17+'[1]3.9ตำรวจ'!H17+'[1]3.9พระพุทธ'!H17</f>
        <v>0</v>
      </c>
      <c r="I17" s="51">
        <f>'[1]3.9สพป.เขต1'!I17+'[1]3.9สพป.เขต2'!I17+'[1]3.9สพม.36'!I17+'[1]3.9ท้องถิ่น'!I17+'[1]3.9ตำรวจ'!I17+'[1]3.9พระพุทธ'!I17</f>
        <v>0</v>
      </c>
      <c r="J17" s="51">
        <f>'[1]3.9สพป.เขต1'!J17+'[1]3.9สพป.เขต2'!J17+'[1]3.9สพม.36'!J17+'[1]3.9ท้องถิ่น'!J17+'[1]3.9ตำรวจ'!J17+'[1]3.9พระพุทธ'!J17</f>
        <v>0</v>
      </c>
      <c r="K17" s="51">
        <f>'[1]3.9สพป.เขต1'!K17+'[1]3.9สพป.เขต2'!K17+'[1]3.9สพม.36'!K17+'[1]3.9ท้องถิ่น'!K17+'[1]3.9ตำรวจ'!K17+'[1]3.9พระพุทธ'!K17</f>
        <v>0</v>
      </c>
      <c r="L17" s="51">
        <f>'[1]3.9สพป.เขต1'!L17+'[1]3.9สพป.เขต2'!L17+'[1]3.9สพม.36'!L17+'[1]3.9ท้องถิ่น'!L17+'[1]3.9ตำรวจ'!L17+'[1]3.9พระพุทธ'!L17</f>
        <v>0</v>
      </c>
      <c r="M17" s="51">
        <f>'[1]3.9สพป.เขต1'!M17+'[1]3.9สพป.เขต2'!M17+'[1]3.9สพม.36'!M17+'[1]3.9ท้องถิ่น'!M17+'[1]3.9ตำรวจ'!M17+'[1]3.9พระพุทธ'!M17</f>
        <v>0</v>
      </c>
      <c r="N17" s="47" t="s">
        <v>46</v>
      </c>
    </row>
    <row r="18" spans="1:14" s="48" customFormat="1" ht="21.75" customHeight="1" x14ac:dyDescent="0.45">
      <c r="A18" s="47" t="s">
        <v>47</v>
      </c>
      <c r="C18" s="49"/>
      <c r="D18" s="50"/>
      <c r="E18" s="51">
        <f>'[1]3.9สพป.เขต1'!E18+'[1]3.9สพป.เขต2'!E18+'[1]3.9สพม.36'!E18+'[1]3.9ท้องถิ่น'!E18+'[1]3.9ตำรวจ'!E18+'[1]3.9พระพุทธ'!E18</f>
        <v>0</v>
      </c>
      <c r="F18" s="51">
        <f>'[1]3.9สพป.เขต1'!F18+'[1]3.9สพป.เขต2'!F18+'[1]3.9สพม.36'!F18+'[1]3.9ท้องถิ่น'!F18+'[1]3.9ตำรวจ'!F18+'[1]3.9พระพุทธ'!F18</f>
        <v>0</v>
      </c>
      <c r="G18" s="51">
        <f>'[1]3.9สพป.เขต1'!G18+'[1]3.9สพป.เขต2'!G18+'[1]3.9สพม.36'!G18+'[1]3.9ท้องถิ่น'!G18+'[1]3.9ตำรวจ'!G18+'[1]3.9พระพุทธ'!G18</f>
        <v>0</v>
      </c>
      <c r="H18" s="51">
        <f>'[1]3.9สพป.เขต1'!H18+'[1]3.9สพป.เขต2'!H18+'[1]3.9สพม.36'!H18+'[1]3.9ท้องถิ่น'!H18+'[1]3.9ตำรวจ'!H18+'[1]3.9พระพุทธ'!H18</f>
        <v>0</v>
      </c>
      <c r="I18" s="51">
        <f>'[1]3.9สพป.เขต1'!I18+'[1]3.9สพป.เขต2'!I18+'[1]3.9สพม.36'!I18+'[1]3.9ท้องถิ่น'!I18+'[1]3.9ตำรวจ'!I18+'[1]3.9พระพุทธ'!I18</f>
        <v>0</v>
      </c>
      <c r="J18" s="51">
        <f>'[1]3.9สพป.เขต1'!J18+'[1]3.9สพป.เขต2'!J18+'[1]3.9สพม.36'!J18+'[1]3.9ท้องถิ่น'!J18+'[1]3.9ตำรวจ'!J18+'[1]3.9พระพุทธ'!J18</f>
        <v>0</v>
      </c>
      <c r="K18" s="51">
        <f>'[1]3.9สพป.เขต1'!K18+'[1]3.9สพป.เขต2'!K18+'[1]3.9สพม.36'!K18+'[1]3.9ท้องถิ่น'!K18+'[1]3.9ตำรวจ'!K18+'[1]3.9พระพุทธ'!K18</f>
        <v>0</v>
      </c>
      <c r="L18" s="51">
        <f>'[1]3.9สพป.เขต1'!L18+'[1]3.9สพป.เขต2'!L18+'[1]3.9สพม.36'!L18+'[1]3.9ท้องถิ่น'!L18+'[1]3.9ตำรวจ'!L18+'[1]3.9พระพุทธ'!L18</f>
        <v>0</v>
      </c>
      <c r="M18" s="51">
        <f>'[1]3.9สพป.เขต1'!M18+'[1]3.9สพป.เขต2'!M18+'[1]3.9สพม.36'!M18+'[1]3.9ท้องถิ่น'!M18+'[1]3.9ตำรวจ'!M18+'[1]3.9พระพุทธ'!M18</f>
        <v>0</v>
      </c>
      <c r="N18" s="47" t="s">
        <v>48</v>
      </c>
    </row>
    <row r="19" spans="1:14" s="48" customFormat="1" ht="21.75" customHeight="1" x14ac:dyDescent="0.45">
      <c r="A19" s="47" t="s">
        <v>49</v>
      </c>
      <c r="C19" s="49"/>
      <c r="D19" s="50"/>
      <c r="E19" s="51">
        <f>'[1]3.9สพป.เขต1'!E19+'[1]3.9สพป.เขต2'!E19+'[1]3.9สพม.36'!E19+'[1]3.9ท้องถิ่น'!E19+'[1]3.9ตำรวจ'!E19+'[1]3.9พระพุทธ'!E19</f>
        <v>0</v>
      </c>
      <c r="F19" s="51">
        <f>'[1]3.9สพป.เขต1'!F19+'[1]3.9สพป.เขต2'!F19+'[1]3.9สพม.36'!F19+'[1]3.9ท้องถิ่น'!F19+'[1]3.9ตำรวจ'!F19+'[1]3.9พระพุทธ'!F19</f>
        <v>0</v>
      </c>
      <c r="G19" s="51">
        <f>'[1]3.9สพป.เขต1'!G19+'[1]3.9สพป.เขต2'!G19+'[1]3.9สพม.36'!G19+'[1]3.9ท้องถิ่น'!G19+'[1]3.9ตำรวจ'!G19+'[1]3.9พระพุทธ'!G19</f>
        <v>0</v>
      </c>
      <c r="H19" s="51">
        <f>'[1]3.9สพป.เขต1'!H19+'[1]3.9สพป.เขต2'!H19+'[1]3.9สพม.36'!H19+'[1]3.9ท้องถิ่น'!H19+'[1]3.9ตำรวจ'!H19+'[1]3.9พระพุทธ'!H19</f>
        <v>0</v>
      </c>
      <c r="I19" s="51">
        <f>'[1]3.9สพป.เขต1'!I19+'[1]3.9สพป.เขต2'!I19+'[1]3.9สพม.36'!I19+'[1]3.9ท้องถิ่น'!I19+'[1]3.9ตำรวจ'!I19+'[1]3.9พระพุทธ'!I19</f>
        <v>0</v>
      </c>
      <c r="J19" s="51">
        <f>'[1]3.9สพป.เขต1'!J19+'[1]3.9สพป.เขต2'!J19+'[1]3.9สพม.36'!J19+'[1]3.9ท้องถิ่น'!J19+'[1]3.9ตำรวจ'!J19+'[1]3.9พระพุทธ'!J19</f>
        <v>0</v>
      </c>
      <c r="K19" s="51">
        <f>'[1]3.9สพป.เขต1'!K19+'[1]3.9สพป.เขต2'!K19+'[1]3.9สพม.36'!K19+'[1]3.9ท้องถิ่น'!K19+'[1]3.9ตำรวจ'!K19+'[1]3.9พระพุทธ'!K19</f>
        <v>0</v>
      </c>
      <c r="L19" s="51">
        <f>'[1]3.9สพป.เขต1'!L19+'[1]3.9สพป.เขต2'!L19+'[1]3.9สพม.36'!L19+'[1]3.9ท้องถิ่น'!L19+'[1]3.9ตำรวจ'!L19+'[1]3.9พระพุทธ'!L19</f>
        <v>0</v>
      </c>
      <c r="M19" s="51">
        <f>'[1]3.9สพป.เขต1'!M19+'[1]3.9สพป.เขต2'!M19+'[1]3.9สพม.36'!M19+'[1]3.9ท้องถิ่น'!M19+'[1]3.9ตำรวจ'!M19+'[1]3.9พระพุทธ'!M19</f>
        <v>0</v>
      </c>
      <c r="N19" s="47" t="s">
        <v>50</v>
      </c>
    </row>
    <row r="20" spans="1:14" ht="3" customHeight="1" x14ac:dyDescent="0.5">
      <c r="A20" s="52"/>
      <c r="B20" s="52"/>
      <c r="C20" s="52"/>
      <c r="D20" s="33"/>
      <c r="E20" s="33"/>
      <c r="F20" s="34"/>
      <c r="G20" s="33"/>
      <c r="H20" s="34"/>
      <c r="I20" s="53" t="s">
        <v>51</v>
      </c>
      <c r="J20" s="34"/>
      <c r="K20" s="33"/>
      <c r="L20" s="52"/>
      <c r="M20" s="34"/>
      <c r="N20" s="52"/>
    </row>
    <row r="21" spans="1:14" ht="3" customHeight="1" x14ac:dyDescent="0.5">
      <c r="A21" s="49"/>
      <c r="B21" s="49"/>
      <c r="C21" s="49"/>
      <c r="D21" s="49"/>
      <c r="E21" s="49"/>
      <c r="F21" s="49"/>
      <c r="G21" s="49"/>
      <c r="H21" s="49"/>
      <c r="I21" s="54" t="s">
        <v>51</v>
      </c>
      <c r="J21" s="55"/>
      <c r="K21" s="49"/>
      <c r="L21" s="49"/>
      <c r="M21" s="49"/>
      <c r="N21" s="49"/>
    </row>
    <row r="22" spans="1:14" s="48" customFormat="1" ht="20.100000000000001" customHeight="1" x14ac:dyDescent="0.45">
      <c r="A22" s="48" t="s">
        <v>52</v>
      </c>
      <c r="J22" s="48" t="s">
        <v>53</v>
      </c>
    </row>
    <row r="23" spans="1:14" s="48" customFormat="1" ht="20.100000000000001" customHeight="1" x14ac:dyDescent="0.45">
      <c r="A23" s="48" t="s">
        <v>54</v>
      </c>
      <c r="J23" s="48" t="s">
        <v>55</v>
      </c>
    </row>
    <row r="24" spans="1:14" x14ac:dyDescent="0.5">
      <c r="A24" s="48" t="s">
        <v>56</v>
      </c>
      <c r="B24" s="48"/>
      <c r="C24" s="48"/>
      <c r="D24" s="48"/>
      <c r="E24" s="48"/>
      <c r="F24" s="48"/>
      <c r="I24" s="48"/>
      <c r="J24" s="48" t="s">
        <v>57</v>
      </c>
      <c r="K24" s="48"/>
    </row>
    <row r="25" spans="1:14" x14ac:dyDescent="0.5">
      <c r="A25" s="56" t="s">
        <v>58</v>
      </c>
      <c r="J25" s="56" t="s">
        <v>59</v>
      </c>
    </row>
    <row r="26" spans="1:14" x14ac:dyDescent="0.5">
      <c r="A26" s="56" t="s">
        <v>60</v>
      </c>
      <c r="J26" s="56" t="s">
        <v>61</v>
      </c>
    </row>
  </sheetData>
  <mergeCells count="4">
    <mergeCell ref="A4:D8"/>
    <mergeCell ref="E4:M4"/>
    <mergeCell ref="N4:N8"/>
    <mergeCell ref="A10:D10"/>
  </mergeCells>
  <pageMargins left="0.39370078740157483" right="0.39370078740157483" top="0.59055118110236215" bottom="0.5905511811023621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2019-10-04T03:09:58Z</dcterms:created>
  <dcterms:modified xsi:type="dcterms:W3CDTF">2019-10-04T03:10:08Z</dcterms:modified>
</cp:coreProperties>
</file>