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1.สถิติเกษตร และประมง\"/>
    </mc:Choice>
  </mc:AlternateContent>
  <bookViews>
    <workbookView xWindow="120" yWindow="30" windowWidth="11715" windowHeight="6045" tabRatio="846"/>
  </bookViews>
  <sheets>
    <sheet name="T-11.9" sheetId="22" r:id="rId1"/>
  </sheets>
  <definedNames>
    <definedName name="_xlnm.Print_Area" localSheetId="0">'T-11.9'!$A$1:$W$34</definedName>
  </definedNames>
  <calcPr calcId="152511"/>
</workbook>
</file>

<file path=xl/calcChain.xml><?xml version="1.0" encoding="utf-8"?>
<calcChain xmlns="http://schemas.openxmlformats.org/spreadsheetml/2006/main">
  <c r="F7" i="22" l="1"/>
  <c r="G7" i="22"/>
  <c r="H7" i="22"/>
  <c r="I7" i="22"/>
  <c r="J7" i="22"/>
  <c r="K7" i="22"/>
  <c r="L7" i="22"/>
  <c r="M7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8" i="22"/>
  <c r="N7" i="22"/>
  <c r="E7" i="22" l="1"/>
</calcChain>
</file>

<file path=xl/sharedStrings.xml><?xml version="1.0" encoding="utf-8"?>
<sst xmlns="http://schemas.openxmlformats.org/spreadsheetml/2006/main" count="62" uniqueCount="57">
  <si>
    <t>ตาราง</t>
  </si>
  <si>
    <t>Total</t>
  </si>
  <si>
    <t>รวม</t>
  </si>
  <si>
    <t>Others</t>
  </si>
  <si>
    <t>รวมยอด</t>
  </si>
  <si>
    <t>อื่น ๆ</t>
  </si>
  <si>
    <t>อำเภอ</t>
  </si>
  <si>
    <t>District</t>
  </si>
  <si>
    <t>Table</t>
  </si>
  <si>
    <t xml:space="preserve">              ที่มา: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</si>
  <si>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</si>
  <si>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</si>
  <si>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</si>
  <si>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</si>
  <si>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</si>
  <si>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</si>
  <si>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</si>
  <si>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</si>
  <si>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</si>
  <si>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</si>
  <si>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</si>
  <si>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</si>
  <si>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</si>
  <si>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ปศุสัตว์ จำแนกเป็นรายอำเภอ พ.ศ. 2562</t>
  </si>
  <si>
    <t>Livestock by District: 2019</t>
  </si>
  <si>
    <t xml:space="preserve">Mueang Narathiwat District </t>
  </si>
  <si>
    <t xml:space="preserve">Tak Bai District </t>
  </si>
  <si>
    <t xml:space="preserve">Bacho District </t>
  </si>
  <si>
    <t xml:space="preserve">Yi-ngo District </t>
  </si>
  <si>
    <t xml:space="preserve">Ra-ngae District </t>
  </si>
  <si>
    <t xml:space="preserve">Rueso District </t>
  </si>
  <si>
    <t xml:space="preserve">Si Sakhon District </t>
  </si>
  <si>
    <t xml:space="preserve">Waeng District </t>
  </si>
  <si>
    <t xml:space="preserve">Sukhirin District </t>
  </si>
  <si>
    <t xml:space="preserve">Su-ngai Kolok District </t>
  </si>
  <si>
    <t xml:space="preserve">Su-ngai Padi District </t>
  </si>
  <si>
    <t>Chanae District</t>
  </si>
  <si>
    <t xml:space="preserve">Cho-airong District </t>
  </si>
  <si>
    <t>สำนักงานปศุสัตว์จังหวัดนราธิวาส</t>
  </si>
  <si>
    <t xml:space="preserve">Source:  Narathiwat Provincial Livestock Office                                                                                                                                        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</si>
  <si>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</si>
  <si>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</si>
  <si>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</si>
  <si>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</si>
  <si>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</si>
  <si>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</si>
  <si>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</si>
  <si>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</si>
  <si>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Cattle</t>
  </si>
  <si>
    <t>Buffalo</t>
  </si>
  <si>
    <t>Swine</t>
  </si>
  <si>
    <t>Goat</t>
  </si>
  <si>
    <t>Sheep</t>
  </si>
  <si>
    <t>Geese</t>
  </si>
  <si>
    <t>Chicken</t>
  </si>
  <si>
    <t>Duck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</si>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</sst>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0" fontId="9" fillId="0" borderId="0" xfId="0" applyFont="1" applyBorder="1" applyAlignment="1"/>
    <xf numFmtId="43" fontId="9" fillId="0" borderId="3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Fill="1"/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2" xfId="1" applyNumberFormat="1" applyFont="1" applyBorder="1"/>
    <xf numFmtId="165" fontId="9" fillId="0" borderId="2" xfId="1" applyNumberFormat="1" applyFont="1" applyBorder="1"/>
    <xf numFmtId="165" fontId="9" fillId="0" borderId="4" xfId="1" applyNumberFormat="1" applyFont="1" applyBorder="1"/>
    <xf numFmtId="165" fontId="9" fillId="0" borderId="0" xfId="1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9" fillId="0" borderId="4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1371606</xdr:colOff>
      <xdr:row>28</xdr:row>
      <xdr:rowOff>211651</xdr:rowOff>
    </xdr:from>
    <xdr:to>
      <xdr:col>17</xdr:col>
      <xdr:colOff>241307</xdr:colOff>
      <xdr:row>31</xdr:row>
      <xdr:rowOff>103702</xdr:rowOff>
    </xdr:to>
    <xdr:grpSp>
      <xdr:nvGrpSpPr>
        <xdr:cNvPr id="11" name="Group 10"/>
        <xdr:cNvGrpSpPr/>
      </xdr:nvGrpSpPr>
      <xdr:grpSpPr>
        <a:xfrm>
          <a:off x="9201156" y="5964751"/>
          <a:ext cx="469901" cy="606426"/>
          <a:chOff x="10219266" y="5772150"/>
          <a:chExt cx="467784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21452" y="5824437"/>
            <a:ext cx="429016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Normal="100" workbookViewId="0"/>
  </sheetViews>
  <sheetFormatPr defaultRowHeight="18.75" x14ac:dyDescent="0.3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4" width="9.5703125" style="8" customWidth="1"/>
    <col min="15" max="15" width="1.42578125" style="8" customWidth="1"/>
    <col min="16" max="16" width="21.7109375" style="8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2" customFormat="1" x14ac:dyDescent="0.3">
      <c r="A1" s="1"/>
      <c r="B1" s="1" t="s">
        <v>0</v>
      </c>
      <c r="C1" s="13">
        <v>11.9</v>
      </c>
      <c r="D1" s="1" t="s">
        <v>23</v>
      </c>
      <c r="E1" s="1"/>
      <c r="F1" s="1"/>
      <c r="G1" s="1"/>
      <c r="H1" s="1"/>
      <c r="I1" s="1"/>
      <c r="J1" s="1"/>
      <c r="K1" s="1"/>
      <c r="L1" s="1"/>
      <c r="M1" s="1"/>
      <c r="N1" s="1"/>
      <c r="O1" s="8"/>
      <c r="P1" s="8"/>
    </row>
    <row r="2" spans="1:16" s="4" customFormat="1" x14ac:dyDescent="0.3">
      <c r="A2" s="3"/>
      <c r="B2" s="1" t="s">
        <v>8</v>
      </c>
      <c r="C2" s="13">
        <v>11.9</v>
      </c>
      <c r="D2" s="1" t="s">
        <v>24</v>
      </c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</row>
    <row r="3" spans="1:16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6" customFormat="1" ht="17.25" x14ac:dyDescent="0.25">
      <c r="A4" s="47" t="s">
        <v>6</v>
      </c>
      <c r="B4" s="47"/>
      <c r="C4" s="47"/>
      <c r="D4" s="50"/>
      <c r="E4" s="38" t="s">
        <v>2</v>
      </c>
      <c r="F4" s="20" t="s">
        <v>40</v>
      </c>
      <c r="G4" s="22" t="s">
        <v>41</v>
      </c>
      <c r="H4" s="20" t="s">
        <v>42</v>
      </c>
      <c r="I4" s="22" t="s">
        <v>43</v>
      </c>
      <c r="J4" s="29" t="s">
        <v>44</v>
      </c>
      <c r="K4" s="33" t="s">
        <v>45</v>
      </c>
      <c r="L4" s="36" t="s">
        <v>46</v>
      </c>
      <c r="M4" s="32" t="s">
        <v>47</v>
      </c>
      <c r="N4" s="27" t="s">
        <v>5</v>
      </c>
      <c r="O4" s="46" t="s">
        <v>7</v>
      </c>
      <c r="P4" s="47"/>
    </row>
    <row r="5" spans="1:16" s="6" customFormat="1" ht="17.25" x14ac:dyDescent="0.25">
      <c r="A5" s="49"/>
      <c r="B5" s="49"/>
      <c r="C5" s="49"/>
      <c r="D5" s="51"/>
      <c r="E5" s="39" t="s">
        <v>1</v>
      </c>
      <c r="F5" s="21" t="s">
        <v>48</v>
      </c>
      <c r="G5" s="23" t="s">
        <v>49</v>
      </c>
      <c r="H5" s="21" t="s">
        <v>50</v>
      </c>
      <c r="I5" s="23" t="s">
        <v>51</v>
      </c>
      <c r="J5" s="30" t="s">
        <v>52</v>
      </c>
      <c r="K5" s="35" t="s">
        <v>53</v>
      </c>
      <c r="L5" s="37" t="s">
        <v>54</v>
      </c>
      <c r="M5" s="34" t="s">
        <v>55</v>
      </c>
      <c r="N5" s="28" t="s">
        <v>3</v>
      </c>
      <c r="O5" s="48"/>
      <c r="P5" s="49"/>
    </row>
    <row r="6" spans="1:16" s="7" customFormat="1" ht="3" customHeight="1" x14ac:dyDescent="0.3">
      <c r="A6" s="11"/>
      <c r="B6" s="11"/>
      <c r="C6" s="11"/>
      <c r="D6" s="11"/>
      <c r="E6" s="19"/>
      <c r="F6" s="18"/>
      <c r="G6" s="19"/>
      <c r="H6" s="18"/>
      <c r="I6" s="19"/>
      <c r="J6" s="19"/>
      <c r="K6" s="10"/>
      <c r="L6" s="19"/>
      <c r="M6" s="10"/>
      <c r="N6" s="19"/>
      <c r="O6" s="12"/>
      <c r="P6" s="11"/>
    </row>
    <row r="7" spans="1:16" s="7" customFormat="1" ht="21.75" customHeight="1" x14ac:dyDescent="0.3">
      <c r="A7" s="52" t="s">
        <v>4</v>
      </c>
      <c r="B7" s="52"/>
      <c r="C7" s="52"/>
      <c r="D7" s="53"/>
      <c r="E7" s="42">
        <f>SUM(E8:E20)</f>
        <v>1350938</v>
      </c>
      <c r="F7" s="42">
        <f t="shared" ref="F7:M7" si="0">SUM(F8:F20)</f>
        <v>84401</v>
      </c>
      <c r="G7" s="42">
        <f t="shared" si="0"/>
        <v>2462</v>
      </c>
      <c r="H7" s="42">
        <f t="shared" si="0"/>
        <v>6921</v>
      </c>
      <c r="I7" s="42">
        <f t="shared" si="0"/>
        <v>45411</v>
      </c>
      <c r="J7" s="42">
        <f t="shared" si="0"/>
        <v>2893</v>
      </c>
      <c r="K7" s="42">
        <f t="shared" si="0"/>
        <v>1602</v>
      </c>
      <c r="L7" s="42">
        <f t="shared" si="0"/>
        <v>875241</v>
      </c>
      <c r="M7" s="42">
        <f t="shared" si="0"/>
        <v>278934</v>
      </c>
      <c r="N7" s="42">
        <f>SUM(N8:N20)</f>
        <v>53073</v>
      </c>
      <c r="O7" s="12"/>
      <c r="P7" s="11" t="s">
        <v>1</v>
      </c>
    </row>
    <row r="8" spans="1:16" s="7" customFormat="1" ht="17.25" x14ac:dyDescent="0.3">
      <c r="A8" s="10" t="s">
        <v>10</v>
      </c>
      <c r="B8" s="40"/>
      <c r="C8" s="40"/>
      <c r="D8" s="40"/>
      <c r="E8" s="43">
        <f>SUM(F8:N8)</f>
        <v>148257</v>
      </c>
      <c r="F8" s="44">
        <v>8404</v>
      </c>
      <c r="G8" s="43">
        <v>181</v>
      </c>
      <c r="H8" s="44">
        <v>186</v>
      </c>
      <c r="I8" s="43">
        <v>5565</v>
      </c>
      <c r="J8" s="43">
        <v>371</v>
      </c>
      <c r="K8" s="45">
        <v>392</v>
      </c>
      <c r="L8" s="43">
        <v>98069</v>
      </c>
      <c r="M8" s="45">
        <v>32660</v>
      </c>
      <c r="N8" s="43">
        <v>2429</v>
      </c>
      <c r="O8" s="41"/>
      <c r="P8" s="24" t="s">
        <v>25</v>
      </c>
    </row>
    <row r="9" spans="1:16" s="7" customFormat="1" ht="17.25" x14ac:dyDescent="0.3">
      <c r="A9" s="24" t="s">
        <v>11</v>
      </c>
      <c r="B9" s="40"/>
      <c r="C9" s="40"/>
      <c r="D9" s="40"/>
      <c r="E9" s="43">
        <f t="shared" ref="E9:E20" si="1">SUM(F9:N9)</f>
        <v>154819</v>
      </c>
      <c r="F9" s="44">
        <v>8578</v>
      </c>
      <c r="G9" s="43">
        <v>401</v>
      </c>
      <c r="H9" s="44">
        <v>448</v>
      </c>
      <c r="I9" s="43">
        <v>7225</v>
      </c>
      <c r="J9" s="43">
        <v>1187</v>
      </c>
      <c r="K9" s="45">
        <v>206</v>
      </c>
      <c r="L9" s="43">
        <v>93855</v>
      </c>
      <c r="M9" s="45">
        <v>31942</v>
      </c>
      <c r="N9" s="43">
        <v>10977</v>
      </c>
      <c r="O9" s="41"/>
      <c r="P9" s="24" t="s">
        <v>26</v>
      </c>
    </row>
    <row r="10" spans="1:16" s="7" customFormat="1" ht="17.25" x14ac:dyDescent="0.3">
      <c r="A10" s="24" t="s">
        <v>12</v>
      </c>
      <c r="B10" s="40"/>
      <c r="C10" s="40"/>
      <c r="D10" s="40"/>
      <c r="E10" s="43">
        <f t="shared" si="1"/>
        <v>159259</v>
      </c>
      <c r="F10" s="44">
        <v>9831</v>
      </c>
      <c r="G10" s="43">
        <v>305</v>
      </c>
      <c r="H10" s="44">
        <v>86</v>
      </c>
      <c r="I10" s="43">
        <v>3754</v>
      </c>
      <c r="J10" s="43">
        <v>90</v>
      </c>
      <c r="K10" s="45">
        <v>52</v>
      </c>
      <c r="L10" s="43">
        <v>95571</v>
      </c>
      <c r="M10" s="45">
        <v>41272</v>
      </c>
      <c r="N10" s="43">
        <v>8298</v>
      </c>
      <c r="O10" s="41"/>
      <c r="P10" s="26" t="s">
        <v>27</v>
      </c>
    </row>
    <row r="11" spans="1:16" s="7" customFormat="1" ht="17.25" x14ac:dyDescent="0.3">
      <c r="A11" s="24" t="s">
        <v>13</v>
      </c>
      <c r="B11" s="40"/>
      <c r="C11" s="40"/>
      <c r="D11" s="40"/>
      <c r="E11" s="43">
        <f t="shared" si="1"/>
        <v>106736</v>
      </c>
      <c r="F11" s="44">
        <v>7019</v>
      </c>
      <c r="G11" s="43">
        <v>453</v>
      </c>
      <c r="H11" s="54" t="s">
        <v>56</v>
      </c>
      <c r="I11" s="43">
        <v>2775</v>
      </c>
      <c r="J11" s="43">
        <v>212</v>
      </c>
      <c r="K11" s="45">
        <v>84</v>
      </c>
      <c r="L11" s="43">
        <v>67079</v>
      </c>
      <c r="M11" s="45">
        <v>21407</v>
      </c>
      <c r="N11" s="43">
        <v>7707</v>
      </c>
      <c r="O11" s="41"/>
      <c r="P11" s="26" t="s">
        <v>28</v>
      </c>
    </row>
    <row r="12" spans="1:16" s="7" customFormat="1" ht="17.25" x14ac:dyDescent="0.3">
      <c r="A12" s="24" t="s">
        <v>14</v>
      </c>
      <c r="B12" s="40"/>
      <c r="C12" s="40"/>
      <c r="D12" s="40"/>
      <c r="E12" s="43">
        <f t="shared" si="1"/>
        <v>233316</v>
      </c>
      <c r="F12" s="44">
        <v>11804</v>
      </c>
      <c r="G12" s="43">
        <v>357</v>
      </c>
      <c r="H12" s="44">
        <v>64</v>
      </c>
      <c r="I12" s="43">
        <v>5559</v>
      </c>
      <c r="J12" s="43">
        <v>131</v>
      </c>
      <c r="K12" s="45">
        <v>229</v>
      </c>
      <c r="L12" s="43">
        <v>156390</v>
      </c>
      <c r="M12" s="45">
        <v>50902</v>
      </c>
      <c r="N12" s="43">
        <v>7880</v>
      </c>
      <c r="O12" s="41"/>
      <c r="P12" s="26" t="s">
        <v>29</v>
      </c>
    </row>
    <row r="13" spans="1:16" s="7" customFormat="1" ht="17.25" x14ac:dyDescent="0.3">
      <c r="A13" s="24" t="s">
        <v>15</v>
      </c>
      <c r="B13" s="40"/>
      <c r="C13" s="40"/>
      <c r="D13" s="40"/>
      <c r="E13" s="43">
        <f t="shared" si="1"/>
        <v>198426</v>
      </c>
      <c r="F13" s="44">
        <v>13507</v>
      </c>
      <c r="G13" s="43">
        <v>256</v>
      </c>
      <c r="H13" s="54" t="s">
        <v>56</v>
      </c>
      <c r="I13" s="43">
        <v>5682</v>
      </c>
      <c r="J13" s="43">
        <v>355</v>
      </c>
      <c r="K13" s="45">
        <v>159</v>
      </c>
      <c r="L13" s="43">
        <v>137645</v>
      </c>
      <c r="M13" s="45">
        <v>35950</v>
      </c>
      <c r="N13" s="43">
        <v>4872</v>
      </c>
      <c r="O13" s="41"/>
      <c r="P13" s="26" t="s">
        <v>30</v>
      </c>
    </row>
    <row r="14" spans="1:16" s="7" customFormat="1" ht="17.25" x14ac:dyDescent="0.3">
      <c r="A14" s="24" t="s">
        <v>16</v>
      </c>
      <c r="B14" s="40"/>
      <c r="C14" s="40"/>
      <c r="D14" s="40"/>
      <c r="E14" s="43">
        <f t="shared" si="1"/>
        <v>31455</v>
      </c>
      <c r="F14" s="44">
        <v>6712</v>
      </c>
      <c r="G14" s="43">
        <v>62</v>
      </c>
      <c r="H14" s="54" t="s">
        <v>56</v>
      </c>
      <c r="I14" s="43">
        <v>2472</v>
      </c>
      <c r="J14" s="43">
        <v>32</v>
      </c>
      <c r="K14" s="45">
        <v>11</v>
      </c>
      <c r="L14" s="43">
        <v>19677</v>
      </c>
      <c r="M14" s="45">
        <v>2251</v>
      </c>
      <c r="N14" s="43">
        <v>238</v>
      </c>
      <c r="O14" s="41"/>
      <c r="P14" s="26" t="s">
        <v>31</v>
      </c>
    </row>
    <row r="15" spans="1:16" s="7" customFormat="1" ht="17.25" x14ac:dyDescent="0.3">
      <c r="A15" s="24" t="s">
        <v>17</v>
      </c>
      <c r="B15" s="40"/>
      <c r="C15" s="40"/>
      <c r="D15" s="40"/>
      <c r="E15" s="43">
        <f t="shared" si="1"/>
        <v>61008</v>
      </c>
      <c r="F15" s="44">
        <v>3875</v>
      </c>
      <c r="G15" s="43">
        <v>16</v>
      </c>
      <c r="H15" s="54" t="s">
        <v>56</v>
      </c>
      <c r="I15" s="43">
        <v>2791</v>
      </c>
      <c r="J15" s="43">
        <v>153</v>
      </c>
      <c r="K15" s="45">
        <v>150</v>
      </c>
      <c r="L15" s="43">
        <v>40367</v>
      </c>
      <c r="M15" s="45">
        <v>12415</v>
      </c>
      <c r="N15" s="43">
        <v>1241</v>
      </c>
      <c r="O15" s="41"/>
      <c r="P15" s="26" t="s">
        <v>32</v>
      </c>
    </row>
    <row r="16" spans="1:16" s="7" customFormat="1" ht="17.25" x14ac:dyDescent="0.3">
      <c r="A16" s="24" t="s">
        <v>18</v>
      </c>
      <c r="B16" s="40"/>
      <c r="C16" s="40"/>
      <c r="D16" s="40"/>
      <c r="E16" s="43">
        <f t="shared" si="1"/>
        <v>15700</v>
      </c>
      <c r="F16" s="44">
        <v>620</v>
      </c>
      <c r="G16" s="54" t="s">
        <v>56</v>
      </c>
      <c r="H16" s="44">
        <v>222</v>
      </c>
      <c r="I16" s="43">
        <v>917</v>
      </c>
      <c r="J16" s="43">
        <v>13</v>
      </c>
      <c r="K16" s="45">
        <v>49</v>
      </c>
      <c r="L16" s="43">
        <v>10443</v>
      </c>
      <c r="M16" s="45">
        <v>2285</v>
      </c>
      <c r="N16" s="43">
        <v>1151</v>
      </c>
      <c r="O16" s="41"/>
      <c r="P16" s="26" t="s">
        <v>33</v>
      </c>
    </row>
    <row r="17" spans="1:16" s="7" customFormat="1" ht="17.25" x14ac:dyDescent="0.3">
      <c r="A17" s="24" t="s">
        <v>19</v>
      </c>
      <c r="B17" s="40"/>
      <c r="C17" s="40"/>
      <c r="D17" s="40"/>
      <c r="E17" s="43">
        <f t="shared" si="1"/>
        <v>51117</v>
      </c>
      <c r="F17" s="44">
        <v>2943</v>
      </c>
      <c r="G17" s="43">
        <v>206</v>
      </c>
      <c r="H17" s="44">
        <v>4970</v>
      </c>
      <c r="I17" s="43">
        <v>1639</v>
      </c>
      <c r="J17" s="43">
        <v>265</v>
      </c>
      <c r="K17" s="45">
        <v>148</v>
      </c>
      <c r="L17" s="43">
        <v>28107</v>
      </c>
      <c r="M17" s="45">
        <v>11449</v>
      </c>
      <c r="N17" s="43">
        <v>1390</v>
      </c>
      <c r="O17" s="41"/>
      <c r="P17" s="26" t="s">
        <v>34</v>
      </c>
    </row>
    <row r="18" spans="1:16" x14ac:dyDescent="0.3">
      <c r="A18" s="24" t="s">
        <v>20</v>
      </c>
      <c r="B18" s="10"/>
      <c r="C18" s="10"/>
      <c r="D18" s="10"/>
      <c r="E18" s="43">
        <f t="shared" si="1"/>
        <v>67933</v>
      </c>
      <c r="F18" s="44">
        <v>4477</v>
      </c>
      <c r="G18" s="43">
        <v>51</v>
      </c>
      <c r="H18" s="44">
        <v>799</v>
      </c>
      <c r="I18" s="43">
        <v>2240</v>
      </c>
      <c r="J18" s="43">
        <v>29</v>
      </c>
      <c r="K18" s="45">
        <v>63</v>
      </c>
      <c r="L18" s="43">
        <v>48291</v>
      </c>
      <c r="M18" s="45">
        <v>10117</v>
      </c>
      <c r="N18" s="43">
        <v>1866</v>
      </c>
      <c r="O18" s="17"/>
      <c r="P18" s="26" t="s">
        <v>35</v>
      </c>
    </row>
    <row r="19" spans="1:16" x14ac:dyDescent="0.3">
      <c r="A19" s="24" t="s">
        <v>21</v>
      </c>
      <c r="B19" s="10"/>
      <c r="C19" s="10"/>
      <c r="D19" s="10"/>
      <c r="E19" s="43">
        <f t="shared" si="1"/>
        <v>59118</v>
      </c>
      <c r="F19" s="44">
        <v>3325</v>
      </c>
      <c r="G19" s="43">
        <v>24</v>
      </c>
      <c r="H19" s="44">
        <v>51</v>
      </c>
      <c r="I19" s="43">
        <v>3102</v>
      </c>
      <c r="J19" s="43">
        <v>35</v>
      </c>
      <c r="K19" s="45">
        <v>51</v>
      </c>
      <c r="L19" s="43">
        <v>37278</v>
      </c>
      <c r="M19" s="45">
        <v>12176</v>
      </c>
      <c r="N19" s="43">
        <v>3076</v>
      </c>
      <c r="O19" s="17"/>
      <c r="P19" s="26" t="s">
        <v>36</v>
      </c>
    </row>
    <row r="20" spans="1:16" x14ac:dyDescent="0.3">
      <c r="A20" s="24" t="s">
        <v>22</v>
      </c>
      <c r="B20" s="26"/>
      <c r="C20" s="10"/>
      <c r="D20" s="10"/>
      <c r="E20" s="43">
        <f t="shared" si="1"/>
        <v>63794</v>
      </c>
      <c r="F20" s="44">
        <v>3306</v>
      </c>
      <c r="G20" s="43">
        <v>150</v>
      </c>
      <c r="H20" s="44">
        <v>95</v>
      </c>
      <c r="I20" s="43">
        <v>1690</v>
      </c>
      <c r="J20" s="43">
        <v>20</v>
      </c>
      <c r="K20" s="45">
        <v>8</v>
      </c>
      <c r="L20" s="43">
        <v>42469</v>
      </c>
      <c r="M20" s="45">
        <v>14108</v>
      </c>
      <c r="N20" s="43">
        <v>1948</v>
      </c>
      <c r="O20" s="17"/>
      <c r="P20" s="26" t="s">
        <v>37</v>
      </c>
    </row>
    <row r="21" spans="1:16" ht="3" customHeight="1" x14ac:dyDescent="0.3">
      <c r="A21" s="14"/>
      <c r="B21" s="14"/>
      <c r="C21" s="14"/>
      <c r="D21" s="25"/>
      <c r="E21" s="15"/>
      <c r="F21" s="25"/>
      <c r="G21" s="15"/>
      <c r="H21" s="25"/>
      <c r="I21" s="15"/>
      <c r="J21" s="15"/>
      <c r="K21" s="14"/>
      <c r="L21" s="15"/>
      <c r="M21" s="14"/>
      <c r="N21" s="15"/>
      <c r="O21" s="16"/>
      <c r="P21" s="14"/>
    </row>
    <row r="22" spans="1:16" ht="3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3">
      <c r="A23" s="9" t="s">
        <v>9</v>
      </c>
      <c r="B23" s="9"/>
      <c r="C23" s="9"/>
      <c r="D23" s="9" t="s">
        <v>38</v>
      </c>
      <c r="E23" s="9"/>
      <c r="F23" s="9"/>
      <c r="G23" s="9"/>
      <c r="H23" s="9"/>
      <c r="I23" s="9"/>
      <c r="J23" s="9" t="s">
        <v>39</v>
      </c>
      <c r="K23" s="9"/>
      <c r="L23" s="9"/>
    </row>
    <row r="24" spans="1:16" x14ac:dyDescent="0.3">
      <c r="A24" s="9"/>
      <c r="C24" s="9"/>
      <c r="D24" s="9"/>
      <c r="E24" s="9"/>
      <c r="F24" s="9"/>
      <c r="G24" s="10"/>
      <c r="H24" s="10"/>
      <c r="J24" s="9"/>
    </row>
    <row r="25" spans="1:16" x14ac:dyDescent="0.3">
      <c r="A25" s="9"/>
      <c r="B25" s="10"/>
      <c r="C25" s="10"/>
      <c r="D25" s="10"/>
      <c r="N25" s="31"/>
      <c r="O25" s="31"/>
      <c r="P25" s="31"/>
    </row>
    <row r="26" spans="1:16" x14ac:dyDescent="0.3">
      <c r="N26" s="31"/>
      <c r="O26" s="31"/>
      <c r="P26" s="31"/>
    </row>
  </sheetData>
  <mergeCells count="3">
    <mergeCell ref="O4:P5"/>
    <mergeCell ref="A4:D5"/>
    <mergeCell ref="A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2019-11-28T04:54:46Z</cp:lastPrinted>
  <dcterms:created xsi:type="dcterms:W3CDTF">2004-08-20T21:28:46Z</dcterms:created>
  <dcterms:modified xsi:type="dcterms:W3CDTF">2020-09-10T14:37:06Z</dcterms:modified>
</cp:coreProperties>
</file>