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2-2562-สถิติแรงงาน\"/>
    </mc:Choice>
  </mc:AlternateContent>
  <xr:revisionPtr revIDLastSave="0" documentId="13_ncr:1_{EBFE68D9-F467-40C2-812B-53A7FC6E3270}" xr6:coauthVersionLast="45" xr6:coauthVersionMax="45" xr10:uidLastSave="{00000000-0000-0000-0000-000000000000}"/>
  <bookViews>
    <workbookView xWindow="-120" yWindow="-120" windowWidth="21840" windowHeight="13140" xr2:uid="{B3665B0A-8A90-4CB7-AFAE-3E8D2E21049C}"/>
  </bookViews>
  <sheets>
    <sheet name="T-9" sheetId="1" r:id="rId1"/>
  </sheets>
  <definedNames>
    <definedName name="_xlnm.Print_Area" localSheetId="0">'T-9'!$A$1:$T$33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3" i="1" l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</calcChain>
</file>

<file path=xl/sharedStrings.xml><?xml version="1.0" encoding="utf-8"?>
<sst xmlns="http://schemas.openxmlformats.org/spreadsheetml/2006/main" count="89" uniqueCount="55">
  <si>
    <t>ตาราง</t>
  </si>
  <si>
    <t>อัตราค่าจ้างขั้นต่ำ เป็นรายจังหวัด ภาคใต้ พ.ศ. 2554 - 2563</t>
  </si>
  <si>
    <t>Table</t>
  </si>
  <si>
    <t>Minimum Wage Rate by Province of Southern Region: 2011 - 2020</t>
  </si>
  <si>
    <t>(บาท/วัน   Baht/day)</t>
  </si>
  <si>
    <t>ค่าจ้าง  Wage</t>
  </si>
  <si>
    <t>อัตราการเปลี่ยนแปลง  Percentage change (%)</t>
  </si>
  <si>
    <t>จังหวัด</t>
  </si>
  <si>
    <t>Province</t>
  </si>
  <si>
    <t>(2011)</t>
  </si>
  <si>
    <t>(2012)</t>
  </si>
  <si>
    <t>(2013)</t>
  </si>
  <si>
    <t>(2017)</t>
  </si>
  <si>
    <t>(2018)</t>
  </si>
  <si>
    <t>(2020)</t>
  </si>
  <si>
    <t xml:space="preserve">  ม.ค.</t>
  </si>
  <si>
    <t xml:space="preserve"> เม.ย.</t>
  </si>
  <si>
    <t>เม.ย.</t>
  </si>
  <si>
    <t>ม.ค.</t>
  </si>
  <si>
    <t xml:space="preserve">  Jan.</t>
  </si>
  <si>
    <t xml:space="preserve"> Apr.</t>
  </si>
  <si>
    <t xml:space="preserve">  Apr.</t>
  </si>
  <si>
    <t>ภาคใต้</t>
  </si>
  <si>
    <t>Southern Region</t>
  </si>
  <si>
    <t>นครศรีธรรมราช</t>
  </si>
  <si>
    <t>-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</si>
  <si>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</si>
  <si>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</si>
  <si>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</si>
  <si>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</si>
  <si>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</si>
  <si>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</si>
  <si>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</si>
  <si>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</si>
  <si>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</si>
  <si>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</si>
  <si>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</si>
  <si>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</si>
  <si>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</si>
  <si>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</si>
  <si>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</si>
  <si>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</si>
  <si>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</si>
  <si>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</si>
  <si>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</si>
  <si>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</si>
  <si>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</si>
  <si>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</si>
  <si>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</si>
  <si>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</si>
  <si>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</si>
  <si>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</si>
  <si>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</si>
  <si>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ที่มา:  สำนักงานสวัสดิการและคุ้มครองแรงงานจังหวัดกระบี่</t>
  </si>
  <si>
    <t xml:space="preserve">    Source:  Krabi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</si>
</sst>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</numFmts>
  <fonts count="14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7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8" xfId="0" quotePrefix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8" fontId="5" fillId="0" borderId="8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189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1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9" xfId="1" applyNumberFormat="1" applyFont="1" applyBorder="1" applyAlignment="1">
      <alignment horizontal="right" vertical="center"/>
    </xf>
    <xf numFmtId="189" fontId="10" fillId="0" borderId="9" xfId="1" applyNumberFormat="1" applyFont="1" applyBorder="1" applyAlignment="1">
      <alignment horizontal="right" vertical="center"/>
    </xf>
    <xf numFmtId="0" fontId="3" fillId="0" borderId="9" xfId="1" applyNumberFormat="1" applyFont="1" applyBorder="1" applyAlignment="1">
      <alignment horizontal="right" vertical="center"/>
    </xf>
    <xf numFmtId="188" fontId="10" fillId="0" borderId="9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left" vertical="center"/>
    </xf>
    <xf numFmtId="187" fontId="5" fillId="0" borderId="0" xfId="0" applyNumberFormat="1" applyFont="1" applyAlignment="1">
      <alignment horizontal="left" vertical="center"/>
    </xf>
    <xf numFmtId="0" fontId="11" fillId="0" borderId="9" xfId="1" applyNumberFormat="1" applyFont="1" applyBorder="1" applyAlignment="1">
      <alignment horizontal="right" vertical="center"/>
    </xf>
    <xf numFmtId="189" fontId="11" fillId="0" borderId="9" xfId="1" applyNumberFormat="1" applyFont="1" applyBorder="1" applyAlignment="1">
      <alignment horizontal="right" vertical="center"/>
    </xf>
    <xf numFmtId="189" fontId="5" fillId="0" borderId="0" xfId="1" applyNumberFormat="1" applyFont="1" applyBorder="1" applyAlignment="1">
      <alignment horizontal="left" vertical="center"/>
    </xf>
    <xf numFmtId="189" fontId="5" fillId="0" borderId="0" xfId="1" applyNumberFormat="1" applyFont="1" applyAlignment="1">
      <alignment horizontal="left" vertical="center"/>
    </xf>
    <xf numFmtId="17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9" xfId="1" applyNumberFormat="1" applyFont="1" applyBorder="1" applyAlignment="1">
      <alignment horizontal="right"/>
    </xf>
    <xf numFmtId="189" fontId="11" fillId="0" borderId="9" xfId="1" applyNumberFormat="1" applyFont="1" applyBorder="1" applyAlignment="1">
      <alignment horizontal="right"/>
    </xf>
    <xf numFmtId="0" fontId="12" fillId="0" borderId="9" xfId="1" applyNumberFormat="1" applyFont="1" applyBorder="1" applyAlignment="1">
      <alignment horizontal="right"/>
    </xf>
    <xf numFmtId="189" fontId="5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9" fontId="5" fillId="0" borderId="0" xfId="1" applyNumberFormat="1" applyFont="1" applyBorder="1" applyAlignment="1">
      <alignment horizontal="left"/>
    </xf>
    <xf numFmtId="0" fontId="10" fillId="0" borderId="9" xfId="1" applyNumberFormat="1" applyFont="1" applyBorder="1" applyAlignment="1">
      <alignment horizontal="right"/>
    </xf>
    <xf numFmtId="189" fontId="10" fillId="0" borderId="9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189" fontId="13" fillId="0" borderId="7" xfId="1" applyNumberFormat="1" applyFont="1" applyBorder="1" applyAlignment="1">
      <alignment horizontal="right"/>
    </xf>
    <xf numFmtId="188" fontId="13" fillId="0" borderId="7" xfId="1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189" fontId="13" fillId="0" borderId="0" xfId="1" applyNumberFormat="1" applyFont="1" applyBorder="1" applyAlignment="1">
      <alignment horizontal="right"/>
    </xf>
    <xf numFmtId="188" fontId="13" fillId="0" borderId="0" xfId="1" applyNumberFormat="1" applyFont="1" applyBorder="1" applyAlignment="1">
      <alignment horizontal="right"/>
    </xf>
    <xf numFmtId="0" fontId="10" fillId="0" borderId="0" xfId="0" applyFont="1"/>
    <xf numFmtId="0" fontId="6" fillId="0" borderId="0" xfId="0" applyFont="1"/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14B9C73-0788-4DFE-BDE4-EB68A025A090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4BD1308C-9078-427F-AF77-E1B8B7604F8B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B6754402-FFBE-4D97-B1B5-1C2FE83A5E4B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71957F52-A10A-4EAC-A06F-FFBA440C9D9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9A5A3F2-C877-4DCF-BBBD-70A04B34BFF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977C35A0-56A6-4B08-B1BD-C22C57BE182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EF60FE0B-BBE6-4201-92A8-C5C41C30057B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14E96C1A-0783-452D-8121-8B4F297FFAF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D3964330-21BD-4A1A-AC16-FC6D3BC20386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9DC3D3CE-884F-4EFD-AD58-B063A29E15D0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E80D12CD-855C-4A6F-96A4-CFA7DF134167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8F1D0B78-3653-42EB-B99B-86FA7B3A3D2E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F088F12F-63DC-48D3-BDDC-4A2862C9C729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4C793AB8-0C53-4B80-B105-E6282668B9B4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CB9E70E3-2C86-4E7E-9AF5-9C64445E4E2E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40733260-E59D-440C-8D1D-AB84C6CA365E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25</xdr:row>
      <xdr:rowOff>0</xdr:rowOff>
    </xdr:to>
    <xdr:grpSp>
      <xdr:nvGrpSpPr>
        <xdr:cNvPr id="18" name="Group 21">
          <a:extLst>
            <a:ext uri="{FF2B5EF4-FFF2-40B4-BE49-F238E27FC236}">
              <a16:creationId xmlns:a16="http://schemas.microsoft.com/office/drawing/2014/main" id="{4B8117B4-815F-4A26-8B02-5A0B6F102559}"/>
            </a:ext>
          </a:extLst>
        </xdr:cNvPr>
        <xdr:cNvGrpSpPr>
          <a:grpSpLocks/>
        </xdr:cNvGrpSpPr>
      </xdr:nvGrpSpPr>
      <xdr:grpSpPr bwMode="auto">
        <a:xfrm rot="10797528">
          <a:off x="9486900" y="238125"/>
          <a:ext cx="0" cy="4800600"/>
          <a:chOff x="636" y="6"/>
          <a:chExt cx="25" cy="503"/>
        </a:xfrm>
      </xdr:grpSpPr>
      <xdr:sp macro="" textlink="">
        <xdr:nvSpPr>
          <xdr:cNvPr id="19" name="Rectangle 22">
            <a:extLst>
              <a:ext uri="{FF2B5EF4-FFF2-40B4-BE49-F238E27FC236}">
                <a16:creationId xmlns:a16="http://schemas.microsoft.com/office/drawing/2014/main" id="{A83EDF1F-3666-4B6D-8CCC-F53D9F00B3AA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23">
            <a:extLst>
              <a:ext uri="{FF2B5EF4-FFF2-40B4-BE49-F238E27FC236}">
                <a16:creationId xmlns:a16="http://schemas.microsoft.com/office/drawing/2014/main" id="{253490EA-1418-4754-9F5F-6857DF2BDEB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74147D-C398-4D09-8C15-B4190319A940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D5BF33F0-2B89-4670-9E41-997843DDF1AF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D31F72E9-56F3-48D6-A00B-9B47A8E873C3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C5772720-2E8D-4108-9422-D44A65C06FB2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4F11E115-AB59-4289-83A8-DAACA917A711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68FF404D-F99E-4583-AB23-5B452CBAA703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FC6ED80D-D848-4B43-AD1F-BFA1AF59868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8" name="Text Box 34">
          <a:extLst>
            <a:ext uri="{FF2B5EF4-FFF2-40B4-BE49-F238E27FC236}">
              <a16:creationId xmlns:a16="http://schemas.microsoft.com/office/drawing/2014/main" id="{17E79015-9480-4C6D-AF8C-5DB4F81BA0BD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9" name="Text Box 38">
          <a:extLst>
            <a:ext uri="{FF2B5EF4-FFF2-40B4-BE49-F238E27FC236}">
              <a16:creationId xmlns:a16="http://schemas.microsoft.com/office/drawing/2014/main" id="{1F44131C-94B6-4142-B228-CB76F9C6CCC6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0" name="Text Box 39">
          <a:extLst>
            <a:ext uri="{FF2B5EF4-FFF2-40B4-BE49-F238E27FC236}">
              <a16:creationId xmlns:a16="http://schemas.microsoft.com/office/drawing/2014/main" id="{FA7AE8A2-9F20-4AF5-BC09-10193F9D718E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1" name="Text Box 40">
          <a:extLst>
            <a:ext uri="{FF2B5EF4-FFF2-40B4-BE49-F238E27FC236}">
              <a16:creationId xmlns:a16="http://schemas.microsoft.com/office/drawing/2014/main" id="{77A6CFA1-030C-49E6-9347-326850984CBC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2" name="Text Box 41">
          <a:extLst>
            <a:ext uri="{FF2B5EF4-FFF2-40B4-BE49-F238E27FC236}">
              <a16:creationId xmlns:a16="http://schemas.microsoft.com/office/drawing/2014/main" id="{09D9A262-18FC-4CD2-B4BF-08613D0159C3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3" name="Text Box 42">
          <a:extLst>
            <a:ext uri="{FF2B5EF4-FFF2-40B4-BE49-F238E27FC236}">
              <a16:creationId xmlns:a16="http://schemas.microsoft.com/office/drawing/2014/main" id="{48EC5C1E-C7EA-4FEB-87DB-C5A6528DF0E5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4" name="Text Box 43">
          <a:extLst>
            <a:ext uri="{FF2B5EF4-FFF2-40B4-BE49-F238E27FC236}">
              <a16:creationId xmlns:a16="http://schemas.microsoft.com/office/drawing/2014/main" id="{49FFA62D-3932-4026-828D-C7E64CC89357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5" name="Text Box 44">
          <a:extLst>
            <a:ext uri="{FF2B5EF4-FFF2-40B4-BE49-F238E27FC236}">
              <a16:creationId xmlns:a16="http://schemas.microsoft.com/office/drawing/2014/main" id="{2DCDDB07-B2B7-42FB-A942-58CB21D4E630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6" name="Text Box 45">
          <a:extLst>
            <a:ext uri="{FF2B5EF4-FFF2-40B4-BE49-F238E27FC236}">
              <a16:creationId xmlns:a16="http://schemas.microsoft.com/office/drawing/2014/main" id="{D8D28176-9E44-4F34-BC7E-F5E65AB3A224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7" name="Text Box 46">
          <a:extLst>
            <a:ext uri="{FF2B5EF4-FFF2-40B4-BE49-F238E27FC236}">
              <a16:creationId xmlns:a16="http://schemas.microsoft.com/office/drawing/2014/main" id="{C42486C3-D7E1-4AA5-9977-3E321553F123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38" name="Text Box 47">
          <a:extLst>
            <a:ext uri="{FF2B5EF4-FFF2-40B4-BE49-F238E27FC236}">
              <a16:creationId xmlns:a16="http://schemas.microsoft.com/office/drawing/2014/main" id="{84B9F078-8D66-4C45-8672-905D6CA90AB1}"/>
            </a:ext>
          </a:extLst>
        </xdr:cNvPr>
        <xdr:cNvSpPr txBox="1">
          <a:spLocks noChangeArrowheads="1"/>
        </xdr:cNvSpPr>
      </xdr:nvSpPr>
      <xdr:spPr bwMode="auto">
        <a:xfrm>
          <a:off x="9486900" y="885825"/>
          <a:ext cx="0" cy="400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9" name="Text Box 48">
          <a:extLst>
            <a:ext uri="{FF2B5EF4-FFF2-40B4-BE49-F238E27FC236}">
              <a16:creationId xmlns:a16="http://schemas.microsoft.com/office/drawing/2014/main" id="{7C7C69CF-4DE7-4240-9CA5-3A9BEF743ED5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0" name="Text Box 52">
          <a:extLst>
            <a:ext uri="{FF2B5EF4-FFF2-40B4-BE49-F238E27FC236}">
              <a16:creationId xmlns:a16="http://schemas.microsoft.com/office/drawing/2014/main" id="{A5387285-B4AF-4117-B6FD-3CD722E52127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65527F93-2105-4D09-9201-E7137CF325CC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2" name="Text Box 54">
          <a:extLst>
            <a:ext uri="{FF2B5EF4-FFF2-40B4-BE49-F238E27FC236}">
              <a16:creationId xmlns:a16="http://schemas.microsoft.com/office/drawing/2014/main" id="{37A2FEF7-62FA-4DD1-AE97-8D323D3A2E09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3" name="Text Box 55">
          <a:extLst>
            <a:ext uri="{FF2B5EF4-FFF2-40B4-BE49-F238E27FC236}">
              <a16:creationId xmlns:a16="http://schemas.microsoft.com/office/drawing/2014/main" id="{1E271CCA-6338-4D3F-A11D-DEF0529C3FA1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4" name="Text Box 56">
          <a:extLst>
            <a:ext uri="{FF2B5EF4-FFF2-40B4-BE49-F238E27FC236}">
              <a16:creationId xmlns:a16="http://schemas.microsoft.com/office/drawing/2014/main" id="{2BC904A7-F1D4-460D-85E6-C52C4236617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5" name="Text Box 57">
          <a:extLst>
            <a:ext uri="{FF2B5EF4-FFF2-40B4-BE49-F238E27FC236}">
              <a16:creationId xmlns:a16="http://schemas.microsoft.com/office/drawing/2014/main" id="{2E4CE8D9-4D59-4011-A02A-8F649C037FAB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6" name="Text Box 58">
          <a:extLst>
            <a:ext uri="{FF2B5EF4-FFF2-40B4-BE49-F238E27FC236}">
              <a16:creationId xmlns:a16="http://schemas.microsoft.com/office/drawing/2014/main" id="{4B0FFC1E-BFE8-4D21-9530-990A89C211A0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7" name="Text Box 59">
          <a:extLst>
            <a:ext uri="{FF2B5EF4-FFF2-40B4-BE49-F238E27FC236}">
              <a16:creationId xmlns:a16="http://schemas.microsoft.com/office/drawing/2014/main" id="{BE5829F1-02A0-4306-B6EE-CEBF47D3AB7E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8" name="Text Box 63">
          <a:extLst>
            <a:ext uri="{FF2B5EF4-FFF2-40B4-BE49-F238E27FC236}">
              <a16:creationId xmlns:a16="http://schemas.microsoft.com/office/drawing/2014/main" id="{5DA1C03C-E1A1-4F4E-8477-5A0E4AB11512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9" name="Text Box 67">
          <a:extLst>
            <a:ext uri="{FF2B5EF4-FFF2-40B4-BE49-F238E27FC236}">
              <a16:creationId xmlns:a16="http://schemas.microsoft.com/office/drawing/2014/main" id="{22098C02-F30F-4477-ABEA-C4759ED96CEC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0" name="Text Box 68">
          <a:extLst>
            <a:ext uri="{FF2B5EF4-FFF2-40B4-BE49-F238E27FC236}">
              <a16:creationId xmlns:a16="http://schemas.microsoft.com/office/drawing/2014/main" id="{10DC353E-2366-408C-92D8-66B0C05C1B2D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1" name="Text Box 69">
          <a:extLst>
            <a:ext uri="{FF2B5EF4-FFF2-40B4-BE49-F238E27FC236}">
              <a16:creationId xmlns:a16="http://schemas.microsoft.com/office/drawing/2014/main" id="{1B8EFAB2-7A90-4DA6-B0AF-2E12E69C1DA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2" name="Text Box 70">
          <a:extLst>
            <a:ext uri="{FF2B5EF4-FFF2-40B4-BE49-F238E27FC236}">
              <a16:creationId xmlns:a16="http://schemas.microsoft.com/office/drawing/2014/main" id="{F2DE4E29-2BEE-45E3-9250-E7C975C5A969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3" name="Text Box 71">
          <a:extLst>
            <a:ext uri="{FF2B5EF4-FFF2-40B4-BE49-F238E27FC236}">
              <a16:creationId xmlns:a16="http://schemas.microsoft.com/office/drawing/2014/main" id="{1E586F4B-6CA4-41BC-A448-F589DBCAD48F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4" name="Text Box 72">
          <a:extLst>
            <a:ext uri="{FF2B5EF4-FFF2-40B4-BE49-F238E27FC236}">
              <a16:creationId xmlns:a16="http://schemas.microsoft.com/office/drawing/2014/main" id="{A80C0675-668E-45A7-AFAE-D436A45ECD6F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5" name="Text Box 73">
          <a:extLst>
            <a:ext uri="{FF2B5EF4-FFF2-40B4-BE49-F238E27FC236}">
              <a16:creationId xmlns:a16="http://schemas.microsoft.com/office/drawing/2014/main" id="{DE1BAA56-C49C-4E56-B97E-E5A42559EC4F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25</xdr:row>
      <xdr:rowOff>0</xdr:rowOff>
    </xdr:to>
    <xdr:grpSp>
      <xdr:nvGrpSpPr>
        <xdr:cNvPr id="56" name="Group 74">
          <a:extLst>
            <a:ext uri="{FF2B5EF4-FFF2-40B4-BE49-F238E27FC236}">
              <a16:creationId xmlns:a16="http://schemas.microsoft.com/office/drawing/2014/main" id="{7037A136-986D-46F0-9601-86DEF3E24FEB}"/>
            </a:ext>
          </a:extLst>
        </xdr:cNvPr>
        <xdr:cNvGrpSpPr>
          <a:grpSpLocks/>
        </xdr:cNvGrpSpPr>
      </xdr:nvGrpSpPr>
      <xdr:grpSpPr bwMode="auto">
        <a:xfrm rot="10797528">
          <a:off x="9486900" y="4886325"/>
          <a:ext cx="0" cy="152400"/>
          <a:chOff x="636" y="6"/>
          <a:chExt cx="25" cy="503"/>
        </a:xfrm>
      </xdr:grpSpPr>
      <xdr:sp macro="" textlink="">
        <xdr:nvSpPr>
          <xdr:cNvPr id="57" name="Rectangle 75">
            <a:extLst>
              <a:ext uri="{FF2B5EF4-FFF2-40B4-BE49-F238E27FC236}">
                <a16:creationId xmlns:a16="http://schemas.microsoft.com/office/drawing/2014/main" id="{6D81736F-0F70-4713-A457-1DB03878FD4A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8" name="Rectangle 76">
            <a:extLst>
              <a:ext uri="{FF2B5EF4-FFF2-40B4-BE49-F238E27FC236}">
                <a16:creationId xmlns:a16="http://schemas.microsoft.com/office/drawing/2014/main" id="{0E33713A-C762-4BB7-BE8E-C479B62F7B5E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9" name="Text Box 77">
          <a:extLst>
            <a:ext uri="{FF2B5EF4-FFF2-40B4-BE49-F238E27FC236}">
              <a16:creationId xmlns:a16="http://schemas.microsoft.com/office/drawing/2014/main" id="{6DE7D345-8E80-49DC-9D9D-05A1167851D6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25</xdr:row>
      <xdr:rowOff>0</xdr:rowOff>
    </xdr:to>
    <xdr:grpSp>
      <xdr:nvGrpSpPr>
        <xdr:cNvPr id="60" name="Group 78">
          <a:extLst>
            <a:ext uri="{FF2B5EF4-FFF2-40B4-BE49-F238E27FC236}">
              <a16:creationId xmlns:a16="http://schemas.microsoft.com/office/drawing/2014/main" id="{B3B717F5-B855-479A-8E35-D27E3DA5F76F}"/>
            </a:ext>
          </a:extLst>
        </xdr:cNvPr>
        <xdr:cNvGrpSpPr>
          <a:grpSpLocks/>
        </xdr:cNvGrpSpPr>
      </xdr:nvGrpSpPr>
      <xdr:grpSpPr bwMode="auto">
        <a:xfrm rot="10797528">
          <a:off x="9486900" y="4886325"/>
          <a:ext cx="0" cy="152400"/>
          <a:chOff x="636" y="6"/>
          <a:chExt cx="25" cy="503"/>
        </a:xfrm>
      </xdr:grpSpPr>
      <xdr:sp macro="" textlink="">
        <xdr:nvSpPr>
          <xdr:cNvPr id="61" name="Rectangle 79">
            <a:extLst>
              <a:ext uri="{FF2B5EF4-FFF2-40B4-BE49-F238E27FC236}">
                <a16:creationId xmlns:a16="http://schemas.microsoft.com/office/drawing/2014/main" id="{771EF854-2254-4157-ACB3-4F06B80775FA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2" name="Rectangle 80">
            <a:extLst>
              <a:ext uri="{FF2B5EF4-FFF2-40B4-BE49-F238E27FC236}">
                <a16:creationId xmlns:a16="http://schemas.microsoft.com/office/drawing/2014/main" id="{2D7AECE8-8CDA-4622-86AF-66F239DA83D8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63" name="Text Box 94">
          <a:extLst>
            <a:ext uri="{FF2B5EF4-FFF2-40B4-BE49-F238E27FC236}">
              <a16:creationId xmlns:a16="http://schemas.microsoft.com/office/drawing/2014/main" id="{78F5141F-96D2-4996-8DE1-AB574A57CED2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17</xdr:col>
      <xdr:colOff>762000</xdr:colOff>
      <xdr:row>25</xdr:row>
      <xdr:rowOff>9525</xdr:rowOff>
    </xdr:from>
    <xdr:to>
      <xdr:col>18</xdr:col>
      <xdr:colOff>114300</xdr:colOff>
      <xdr:row>28</xdr:row>
      <xdr:rowOff>76200</xdr:rowOff>
    </xdr:to>
    <xdr:grpSp>
      <xdr:nvGrpSpPr>
        <xdr:cNvPr id="64" name="Group 81">
          <a:extLst>
            <a:ext uri="{FF2B5EF4-FFF2-40B4-BE49-F238E27FC236}">
              <a16:creationId xmlns:a16="http://schemas.microsoft.com/office/drawing/2014/main" id="{B84000E4-91EC-4752-AE36-776207ECA627}"/>
            </a:ext>
          </a:extLst>
        </xdr:cNvPr>
        <xdr:cNvGrpSpPr/>
      </xdr:nvGrpSpPr>
      <xdr:grpSpPr>
        <a:xfrm>
          <a:off x="9144000" y="5048250"/>
          <a:ext cx="457200" cy="685800"/>
          <a:chOff x="10229850" y="5772150"/>
          <a:chExt cx="457200" cy="600076"/>
        </a:xfrm>
      </xdr:grpSpPr>
      <xdr:sp macro="" textlink="">
        <xdr:nvSpPr>
          <xdr:cNvPr id="65" name="Chevron 82">
            <a:extLst>
              <a:ext uri="{FF2B5EF4-FFF2-40B4-BE49-F238E27FC236}">
                <a16:creationId xmlns:a16="http://schemas.microsoft.com/office/drawing/2014/main" id="{402F8D46-48D4-453C-BB24-E3C24410006D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6" name="TextBox 85">
            <a:extLst>
              <a:ext uri="{FF2B5EF4-FFF2-40B4-BE49-F238E27FC236}">
                <a16:creationId xmlns:a16="http://schemas.microsoft.com/office/drawing/2014/main" id="{73D3ABD5-F8DD-44C8-8E6C-09CD074ECC52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27</a:t>
            </a:r>
            <a:endParaRPr lang="th-TH" sz="1100"/>
          </a:p>
        </xdr:txBody>
      </xdr:sp>
    </xdr:grpSp>
    <xdr:clientData/>
  </xdr:twoCellAnchor>
  <xdr:twoCellAnchor>
    <xdr:from>
      <xdr:col>28</xdr:col>
      <xdr:colOff>590551</xdr:colOff>
      <xdr:row>11</xdr:row>
      <xdr:rowOff>114301</xdr:rowOff>
    </xdr:from>
    <xdr:to>
      <xdr:col>32</xdr:col>
      <xdr:colOff>285751</xdr:colOff>
      <xdr:row>17</xdr:row>
      <xdr:rowOff>161925</xdr:rowOff>
    </xdr:to>
    <xdr:sp macro="" textlink="">
      <xdr:nvSpPr>
        <xdr:cNvPr id="67" name="คำบรรยายภาพแบบสี่เหลี่ยมมุมมน 83">
          <a:extLst>
            <a:ext uri="{FF2B5EF4-FFF2-40B4-BE49-F238E27FC236}">
              <a16:creationId xmlns:a16="http://schemas.microsoft.com/office/drawing/2014/main" id="{EB95ED92-A643-49BD-97C5-FF5A7E8E6F52}"/>
            </a:ext>
          </a:extLst>
        </xdr:cNvPr>
        <xdr:cNvSpPr/>
      </xdr:nvSpPr>
      <xdr:spPr bwMode="auto">
        <a:xfrm>
          <a:off x="15382876" y="2486026"/>
          <a:ext cx="2133600" cy="1304924"/>
        </a:xfrm>
        <a:prstGeom prst="wedgeRoundRectCallout">
          <a:avLst>
            <a:gd name="adj1" fmla="val -63657"/>
            <a:gd name="adj2" fmla="val -97284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9C7F5-3C90-439B-B6F5-7983C8D89574}">
  <sheetPr>
    <tabColor rgb="FF00B050"/>
  </sheetPr>
  <dimension ref="A1:V26"/>
  <sheetViews>
    <sheetView showGridLines="0" tabSelected="1" workbookViewId="0">
      <selection activeCell="J15" sqref="J15"/>
    </sheetView>
  </sheetViews>
  <sheetFormatPr defaultRowHeight="15.75" x14ac:dyDescent="0.25"/>
  <cols>
    <col min="1" max="1" width="1.42578125" style="60" customWidth="1"/>
    <col min="2" max="2" width="5.85546875" style="60" customWidth="1"/>
    <col min="3" max="3" width="4.140625" style="60" customWidth="1"/>
    <col min="4" max="4" width="3.85546875" style="60" customWidth="1"/>
    <col min="5" max="5" width="2.140625" style="60" customWidth="1"/>
    <col min="6" max="16" width="9.7109375" style="60" customWidth="1"/>
    <col min="17" max="17" width="1.42578125" style="60" customWidth="1"/>
    <col min="18" max="18" width="16.5703125" style="60" customWidth="1"/>
    <col min="19" max="19" width="2.28515625" style="60" customWidth="1"/>
    <col min="20" max="20" width="4.140625" style="60" customWidth="1"/>
    <col min="21" max="16384" width="9.140625" style="60"/>
  </cols>
  <sheetData>
    <row r="1" spans="1:22" s="1" customFormat="1" ht="18.75" x14ac:dyDescent="0.3">
      <c r="B1" s="1" t="s">
        <v>0</v>
      </c>
      <c r="C1" s="61">
        <v>9</v>
      </c>
      <c r="D1" s="1" t="s">
        <v>1</v>
      </c>
    </row>
    <row r="2" spans="1:22" s="2" customFormat="1" ht="18.75" x14ac:dyDescent="0.3">
      <c r="B2" s="1" t="s">
        <v>2</v>
      </c>
      <c r="C2" s="61">
        <v>9</v>
      </c>
      <c r="D2" s="1" t="s">
        <v>3</v>
      </c>
      <c r="E2" s="1"/>
    </row>
    <row r="3" spans="1:22" s="3" customFormat="1" ht="16.5" customHeight="1" x14ac:dyDescent="0.3">
      <c r="R3" s="4" t="s">
        <v>4</v>
      </c>
    </row>
    <row r="4" spans="1:22" s="12" customFormat="1" x14ac:dyDescent="0.25">
      <c r="A4" s="5"/>
      <c r="B4" s="5"/>
      <c r="C4" s="5"/>
      <c r="D4" s="5"/>
      <c r="E4" s="5"/>
      <c r="F4" s="6" t="s">
        <v>5</v>
      </c>
      <c r="G4" s="7"/>
      <c r="H4" s="7"/>
      <c r="I4" s="7"/>
      <c r="J4" s="7"/>
      <c r="K4" s="8"/>
      <c r="L4" s="9" t="s">
        <v>6</v>
      </c>
      <c r="M4" s="9"/>
      <c r="N4" s="9"/>
      <c r="O4" s="9"/>
      <c r="P4" s="9"/>
      <c r="Q4" s="10"/>
      <c r="R4" s="11"/>
    </row>
    <row r="5" spans="1:22" s="12" customFormat="1" x14ac:dyDescent="0.25">
      <c r="A5" s="13" t="s">
        <v>7</v>
      </c>
      <c r="B5" s="13"/>
      <c r="C5" s="13"/>
      <c r="D5" s="13"/>
      <c r="E5" s="13"/>
      <c r="F5" s="14">
        <v>2554</v>
      </c>
      <c r="G5" s="10">
        <v>2555</v>
      </c>
      <c r="H5" s="14">
        <v>2556</v>
      </c>
      <c r="I5" s="14">
        <v>2560</v>
      </c>
      <c r="J5" s="14">
        <v>2561</v>
      </c>
      <c r="K5" s="14">
        <v>2563</v>
      </c>
      <c r="L5" s="10">
        <v>2555</v>
      </c>
      <c r="M5" s="14">
        <v>2556</v>
      </c>
      <c r="N5" s="14">
        <v>2560</v>
      </c>
      <c r="O5" s="14">
        <v>2561</v>
      </c>
      <c r="P5" s="14">
        <v>2563</v>
      </c>
      <c r="Q5" s="15"/>
      <c r="R5" s="16" t="s">
        <v>8</v>
      </c>
    </row>
    <row r="6" spans="1:22" s="12" customFormat="1" x14ac:dyDescent="0.25">
      <c r="A6" s="13"/>
      <c r="B6" s="13"/>
      <c r="C6" s="13"/>
      <c r="D6" s="13"/>
      <c r="E6" s="13"/>
      <c r="F6" s="17" t="s">
        <v>9</v>
      </c>
      <c r="G6" s="18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8" t="s">
        <v>10</v>
      </c>
      <c r="M6" s="17" t="s">
        <v>11</v>
      </c>
      <c r="N6" s="17" t="s">
        <v>12</v>
      </c>
      <c r="O6" s="17" t="s">
        <v>13</v>
      </c>
      <c r="P6" s="17" t="s">
        <v>14</v>
      </c>
      <c r="Q6" s="15"/>
      <c r="R6" s="16"/>
    </row>
    <row r="7" spans="1:22" s="12" customFormat="1" x14ac:dyDescent="0.25">
      <c r="A7" s="16"/>
      <c r="B7" s="16"/>
      <c r="C7" s="16"/>
      <c r="D7" s="16"/>
      <c r="E7" s="16"/>
      <c r="F7" s="19" t="s">
        <v>15</v>
      </c>
      <c r="G7" s="19" t="s">
        <v>16</v>
      </c>
      <c r="H7" s="19" t="s">
        <v>15</v>
      </c>
      <c r="I7" s="19" t="s">
        <v>15</v>
      </c>
      <c r="J7" s="19" t="s">
        <v>17</v>
      </c>
      <c r="K7" s="19" t="s">
        <v>18</v>
      </c>
      <c r="L7" s="19" t="s">
        <v>16</v>
      </c>
      <c r="M7" s="19" t="s">
        <v>15</v>
      </c>
      <c r="N7" s="19" t="s">
        <v>15</v>
      </c>
      <c r="O7" s="19" t="s">
        <v>17</v>
      </c>
      <c r="P7" s="19" t="s">
        <v>18</v>
      </c>
      <c r="Q7" s="15"/>
      <c r="R7" s="16"/>
    </row>
    <row r="8" spans="1:22" s="12" customFormat="1" x14ac:dyDescent="0.25">
      <c r="A8" s="20"/>
      <c r="B8" s="20"/>
      <c r="C8" s="21"/>
      <c r="D8" s="21"/>
      <c r="E8" s="21"/>
      <c r="F8" s="22" t="s">
        <v>19</v>
      </c>
      <c r="G8" s="22" t="s">
        <v>20</v>
      </c>
      <c r="H8" s="22" t="s">
        <v>19</v>
      </c>
      <c r="I8" s="22" t="s">
        <v>19</v>
      </c>
      <c r="J8" s="22" t="s">
        <v>21</v>
      </c>
      <c r="K8" s="22" t="s">
        <v>19</v>
      </c>
      <c r="L8" s="22" t="s">
        <v>20</v>
      </c>
      <c r="M8" s="22" t="s">
        <v>19</v>
      </c>
      <c r="N8" s="22" t="s">
        <v>19</v>
      </c>
      <c r="O8" s="22" t="s">
        <v>21</v>
      </c>
      <c r="P8" s="22" t="s">
        <v>19</v>
      </c>
      <c r="Q8" s="23"/>
      <c r="R8" s="24"/>
    </row>
    <row r="9" spans="1:22" s="25" customFormat="1" ht="20.25" customHeight="1" x14ac:dyDescent="0.5">
      <c r="A9" s="25" t="s">
        <v>22</v>
      </c>
      <c r="B9" s="26"/>
      <c r="F9" s="27"/>
      <c r="G9" s="27"/>
      <c r="H9" s="27"/>
      <c r="I9" s="27"/>
      <c r="J9" s="27"/>
      <c r="K9" s="27"/>
      <c r="L9" s="28"/>
      <c r="M9" s="27"/>
      <c r="N9" s="27"/>
      <c r="O9" s="27"/>
      <c r="P9" s="27"/>
      <c r="Q9" s="29" t="s">
        <v>23</v>
      </c>
    </row>
    <row r="10" spans="1:22" s="31" customFormat="1" ht="17.25" customHeight="1" x14ac:dyDescent="0.5">
      <c r="A10" s="30"/>
      <c r="B10" s="31" t="s">
        <v>24</v>
      </c>
      <c r="F10" s="32">
        <v>174</v>
      </c>
      <c r="G10" s="32">
        <v>243</v>
      </c>
      <c r="H10" s="32">
        <v>300</v>
      </c>
      <c r="I10" s="32">
        <v>300</v>
      </c>
      <c r="J10" s="33">
        <v>310</v>
      </c>
      <c r="K10" s="33">
        <v>315</v>
      </c>
      <c r="L10" s="32">
        <v>39.700000000000003</v>
      </c>
      <c r="M10" s="32">
        <v>23.5</v>
      </c>
      <c r="N10" s="34" t="s">
        <v>25</v>
      </c>
      <c r="O10" s="34" t="s">
        <v>25</v>
      </c>
      <c r="P10" s="35">
        <f>SUM(K10-J10)/J10*100</f>
        <v>1.6129032258064515</v>
      </c>
      <c r="Q10" s="36"/>
      <c r="R10" s="31" t="s">
        <v>26</v>
      </c>
      <c r="U10" s="37"/>
      <c r="V10" s="37"/>
    </row>
    <row r="11" spans="1:22" s="31" customFormat="1" ht="16.5" customHeight="1" x14ac:dyDescent="0.5">
      <c r="A11" s="30"/>
      <c r="B11" s="31" t="s">
        <v>27</v>
      </c>
      <c r="F11" s="38">
        <v>184</v>
      </c>
      <c r="G11" s="38">
        <v>257</v>
      </c>
      <c r="H11" s="38">
        <v>300</v>
      </c>
      <c r="I11" s="38">
        <v>308</v>
      </c>
      <c r="J11" s="39">
        <v>320</v>
      </c>
      <c r="K11" s="39">
        <v>325</v>
      </c>
      <c r="L11" s="38">
        <v>39.700000000000003</v>
      </c>
      <c r="M11" s="38">
        <v>16.7</v>
      </c>
      <c r="N11" s="38">
        <v>2.7</v>
      </c>
      <c r="O11" s="38">
        <v>2.7</v>
      </c>
      <c r="P11" s="35">
        <f t="shared" ref="P11:P23" si="0">SUM(K11-J11)/J11*100</f>
        <v>1.5625</v>
      </c>
      <c r="Q11" s="36"/>
      <c r="R11" s="31" t="s">
        <v>28</v>
      </c>
    </row>
    <row r="12" spans="1:22" s="31" customFormat="1" ht="16.5" customHeight="1" x14ac:dyDescent="0.5">
      <c r="B12" s="31" t="s">
        <v>29</v>
      </c>
      <c r="F12" s="32">
        <v>186</v>
      </c>
      <c r="G12" s="32">
        <v>259</v>
      </c>
      <c r="H12" s="32">
        <v>300</v>
      </c>
      <c r="I12" s="32">
        <v>308</v>
      </c>
      <c r="J12" s="33">
        <v>320</v>
      </c>
      <c r="K12" s="33">
        <v>325</v>
      </c>
      <c r="L12" s="32">
        <v>39.200000000000003</v>
      </c>
      <c r="M12" s="32">
        <v>15.8</v>
      </c>
      <c r="N12" s="32">
        <v>2.7</v>
      </c>
      <c r="O12" s="32">
        <v>2.7</v>
      </c>
      <c r="P12" s="35">
        <f t="shared" si="0"/>
        <v>1.5625</v>
      </c>
      <c r="Q12" s="36"/>
      <c r="R12" s="31" t="s">
        <v>30</v>
      </c>
    </row>
    <row r="13" spans="1:22" s="31" customFormat="1" ht="16.5" customHeight="1" x14ac:dyDescent="0.5">
      <c r="B13" s="31" t="s">
        <v>31</v>
      </c>
      <c r="F13" s="32">
        <v>221</v>
      </c>
      <c r="G13" s="32">
        <v>300</v>
      </c>
      <c r="H13" s="32">
        <v>300</v>
      </c>
      <c r="I13" s="32">
        <v>310</v>
      </c>
      <c r="J13" s="33">
        <v>330</v>
      </c>
      <c r="K13" s="33">
        <v>336</v>
      </c>
      <c r="L13" s="32">
        <v>35.700000000000003</v>
      </c>
      <c r="M13" s="34" t="s">
        <v>25</v>
      </c>
      <c r="N13" s="32">
        <v>3.3</v>
      </c>
      <c r="O13" s="32">
        <v>3.3</v>
      </c>
      <c r="P13" s="35">
        <f t="shared" si="0"/>
        <v>1.8181818181818181</v>
      </c>
      <c r="Q13" s="40"/>
      <c r="R13" s="31" t="s">
        <v>32</v>
      </c>
    </row>
    <row r="14" spans="1:22" s="31" customFormat="1" ht="16.5" customHeight="1" x14ac:dyDescent="0.5">
      <c r="A14" s="30"/>
      <c r="B14" s="31" t="s">
        <v>33</v>
      </c>
      <c r="F14" s="38">
        <v>172</v>
      </c>
      <c r="G14" s="38">
        <v>240</v>
      </c>
      <c r="H14" s="38">
        <v>300</v>
      </c>
      <c r="I14" s="38">
        <v>308</v>
      </c>
      <c r="J14" s="39">
        <v>320</v>
      </c>
      <c r="K14" s="39">
        <v>325</v>
      </c>
      <c r="L14" s="38">
        <v>39.5</v>
      </c>
      <c r="M14" s="38">
        <v>25</v>
      </c>
      <c r="N14" s="38">
        <v>2.7</v>
      </c>
      <c r="O14" s="38">
        <v>2.7</v>
      </c>
      <c r="P14" s="35">
        <f t="shared" si="0"/>
        <v>1.5625</v>
      </c>
      <c r="Q14" s="41"/>
      <c r="R14" s="31" t="s">
        <v>34</v>
      </c>
    </row>
    <row r="15" spans="1:22" s="43" customFormat="1" ht="16.5" customHeight="1" x14ac:dyDescent="0.3">
      <c r="A15" s="42"/>
      <c r="B15" s="43" t="s">
        <v>35</v>
      </c>
      <c r="F15" s="44">
        <v>185</v>
      </c>
      <c r="G15" s="44">
        <v>258</v>
      </c>
      <c r="H15" s="44">
        <v>300</v>
      </c>
      <c r="I15" s="44">
        <v>300</v>
      </c>
      <c r="J15" s="45">
        <v>310</v>
      </c>
      <c r="K15" s="45">
        <v>315</v>
      </c>
      <c r="L15" s="44">
        <v>39.5</v>
      </c>
      <c r="M15" s="44">
        <v>16.3</v>
      </c>
      <c r="N15" s="46" t="s">
        <v>25</v>
      </c>
      <c r="O15" s="46" t="s">
        <v>25</v>
      </c>
      <c r="P15" s="35">
        <f t="shared" si="0"/>
        <v>1.6129032258064515</v>
      </c>
      <c r="Q15" s="47"/>
      <c r="R15" s="43" t="s">
        <v>36</v>
      </c>
    </row>
    <row r="16" spans="1:22" s="43" customFormat="1" ht="16.5" customHeight="1" x14ac:dyDescent="0.3">
      <c r="A16" s="48"/>
      <c r="B16" s="48" t="s">
        <v>37</v>
      </c>
      <c r="F16" s="44">
        <v>173</v>
      </c>
      <c r="G16" s="44">
        <v>241</v>
      </c>
      <c r="H16" s="44">
        <v>300</v>
      </c>
      <c r="I16" s="44">
        <v>300</v>
      </c>
      <c r="J16" s="45">
        <v>310</v>
      </c>
      <c r="K16" s="45">
        <v>315</v>
      </c>
      <c r="L16" s="44">
        <v>39.299999999999997</v>
      </c>
      <c r="M16" s="44">
        <v>24.5</v>
      </c>
      <c r="N16" s="46" t="s">
        <v>25</v>
      </c>
      <c r="O16" s="46" t="s">
        <v>25</v>
      </c>
      <c r="P16" s="35">
        <f t="shared" si="0"/>
        <v>1.6129032258064515</v>
      </c>
      <c r="Q16" s="49"/>
      <c r="R16" s="43" t="s">
        <v>38</v>
      </c>
    </row>
    <row r="17" spans="1:18" s="43" customFormat="1" ht="16.5" customHeight="1" x14ac:dyDescent="0.3">
      <c r="B17" s="43" t="s">
        <v>39</v>
      </c>
      <c r="F17" s="44">
        <v>176</v>
      </c>
      <c r="G17" s="44">
        <v>246</v>
      </c>
      <c r="H17" s="44">
        <v>300</v>
      </c>
      <c r="I17" s="44">
        <v>308</v>
      </c>
      <c r="J17" s="45">
        <v>320</v>
      </c>
      <c r="K17" s="45">
        <v>325</v>
      </c>
      <c r="L17" s="44">
        <v>39.799999999999997</v>
      </c>
      <c r="M17" s="44">
        <v>22</v>
      </c>
      <c r="N17" s="44">
        <v>2.7</v>
      </c>
      <c r="O17" s="44">
        <v>2.7</v>
      </c>
      <c r="P17" s="35">
        <f t="shared" si="0"/>
        <v>1.5625</v>
      </c>
      <c r="R17" s="43" t="s">
        <v>40</v>
      </c>
    </row>
    <row r="18" spans="1:18" s="43" customFormat="1" ht="16.5" customHeight="1" x14ac:dyDescent="0.3">
      <c r="B18" s="43" t="s">
        <v>41</v>
      </c>
      <c r="F18" s="50">
        <v>173</v>
      </c>
      <c r="G18" s="50">
        <v>241</v>
      </c>
      <c r="H18" s="50">
        <v>300</v>
      </c>
      <c r="I18" s="50">
        <v>305</v>
      </c>
      <c r="J18" s="51">
        <v>310</v>
      </c>
      <c r="K18" s="51">
        <v>315</v>
      </c>
      <c r="L18" s="50">
        <v>39.299999999999997</v>
      </c>
      <c r="M18" s="50">
        <v>24.5</v>
      </c>
      <c r="N18" s="50">
        <v>1.7</v>
      </c>
      <c r="O18" s="50">
        <v>1.7</v>
      </c>
      <c r="P18" s="35">
        <f t="shared" si="0"/>
        <v>1.6129032258064515</v>
      </c>
      <c r="R18" s="48" t="s">
        <v>42</v>
      </c>
    </row>
    <row r="19" spans="1:18" s="43" customFormat="1" ht="16.5" customHeight="1" x14ac:dyDescent="0.3">
      <c r="B19" s="43" t="s">
        <v>43</v>
      </c>
      <c r="F19" s="44">
        <v>175</v>
      </c>
      <c r="G19" s="44">
        <v>244</v>
      </c>
      <c r="H19" s="44">
        <v>300</v>
      </c>
      <c r="I19" s="44">
        <v>300</v>
      </c>
      <c r="J19" s="45">
        <v>310</v>
      </c>
      <c r="K19" s="45">
        <v>315</v>
      </c>
      <c r="L19" s="44">
        <v>39.4</v>
      </c>
      <c r="M19" s="44">
        <v>23</v>
      </c>
      <c r="N19" s="46" t="s">
        <v>25</v>
      </c>
      <c r="O19" s="46" t="s">
        <v>25</v>
      </c>
      <c r="P19" s="35">
        <f t="shared" si="0"/>
        <v>1.6129032258064515</v>
      </c>
      <c r="Q19" s="52"/>
      <c r="R19" s="43" t="s">
        <v>44</v>
      </c>
    </row>
    <row r="20" spans="1:18" s="43" customFormat="1" ht="16.5" customHeight="1" x14ac:dyDescent="0.3">
      <c r="B20" s="43" t="s">
        <v>45</v>
      </c>
      <c r="F20" s="44">
        <v>173</v>
      </c>
      <c r="G20" s="44">
        <v>241</v>
      </c>
      <c r="H20" s="44">
        <v>300</v>
      </c>
      <c r="I20" s="44">
        <v>305</v>
      </c>
      <c r="J20" s="45">
        <v>315</v>
      </c>
      <c r="K20" s="45">
        <v>320</v>
      </c>
      <c r="L20" s="44">
        <v>39.299999999999997</v>
      </c>
      <c r="M20" s="44">
        <v>24.5</v>
      </c>
      <c r="N20" s="44">
        <v>1.7</v>
      </c>
      <c r="O20" s="44">
        <v>1.7</v>
      </c>
      <c r="P20" s="35">
        <f t="shared" si="0"/>
        <v>1.5873015873015872</v>
      </c>
      <c r="Q20" s="52"/>
      <c r="R20" s="48" t="s">
        <v>46</v>
      </c>
    </row>
    <row r="21" spans="1:18" s="43" customFormat="1" ht="16.5" customHeight="1" x14ac:dyDescent="0.3">
      <c r="B21" s="43" t="s">
        <v>47</v>
      </c>
      <c r="F21" s="44">
        <v>170</v>
      </c>
      <c r="G21" s="44">
        <v>237</v>
      </c>
      <c r="H21" s="44">
        <v>300</v>
      </c>
      <c r="I21" s="44">
        <v>300</v>
      </c>
      <c r="J21" s="45">
        <v>308</v>
      </c>
      <c r="K21" s="45">
        <v>313</v>
      </c>
      <c r="L21" s="44">
        <v>39.4</v>
      </c>
      <c r="M21" s="44">
        <v>26.6</v>
      </c>
      <c r="N21" s="46" t="s">
        <v>25</v>
      </c>
      <c r="O21" s="46" t="s">
        <v>25</v>
      </c>
      <c r="P21" s="35">
        <f t="shared" si="0"/>
        <v>1.6233766233766231</v>
      </c>
      <c r="Q21" s="49"/>
      <c r="R21" s="43" t="s">
        <v>48</v>
      </c>
    </row>
    <row r="22" spans="1:18" s="43" customFormat="1" ht="16.5" customHeight="1" x14ac:dyDescent="0.3">
      <c r="B22" s="43" t="s">
        <v>49</v>
      </c>
      <c r="F22" s="44">
        <v>172</v>
      </c>
      <c r="G22" s="44">
        <v>240</v>
      </c>
      <c r="H22" s="44">
        <v>300</v>
      </c>
      <c r="I22" s="44">
        <v>300</v>
      </c>
      <c r="J22" s="45">
        <v>308</v>
      </c>
      <c r="K22" s="45">
        <v>313</v>
      </c>
      <c r="L22" s="44">
        <v>39.5</v>
      </c>
      <c r="M22" s="44">
        <v>25</v>
      </c>
      <c r="N22" s="46" t="s">
        <v>25</v>
      </c>
      <c r="O22" s="46" t="s">
        <v>25</v>
      </c>
      <c r="P22" s="35">
        <f t="shared" si="0"/>
        <v>1.6233766233766231</v>
      </c>
      <c r="Q22" s="49"/>
      <c r="R22" s="43" t="s">
        <v>50</v>
      </c>
    </row>
    <row r="23" spans="1:18" s="43" customFormat="1" ht="16.5" customHeight="1" x14ac:dyDescent="0.3">
      <c r="A23" s="42"/>
      <c r="B23" s="43" t="s">
        <v>51</v>
      </c>
      <c r="F23" s="44">
        <v>171</v>
      </c>
      <c r="G23" s="44">
        <v>239</v>
      </c>
      <c r="H23" s="44">
        <v>300</v>
      </c>
      <c r="I23" s="44">
        <v>300</v>
      </c>
      <c r="J23" s="45">
        <v>308</v>
      </c>
      <c r="K23" s="45">
        <v>313</v>
      </c>
      <c r="L23" s="44">
        <v>39.799999999999997</v>
      </c>
      <c r="M23" s="44">
        <v>25.5</v>
      </c>
      <c r="N23" s="46" t="s">
        <v>25</v>
      </c>
      <c r="O23" s="46" t="s">
        <v>25</v>
      </c>
      <c r="P23" s="35">
        <f t="shared" si="0"/>
        <v>1.6233766233766231</v>
      </c>
      <c r="R23" s="43" t="s">
        <v>52</v>
      </c>
    </row>
    <row r="24" spans="1:18" s="56" customFormat="1" ht="6" customHeight="1" x14ac:dyDescent="0.25">
      <c r="A24" s="53"/>
      <c r="B24" s="53"/>
      <c r="C24" s="53"/>
      <c r="D24" s="53"/>
      <c r="E24" s="53"/>
      <c r="F24" s="54"/>
      <c r="G24" s="54"/>
      <c r="H24" s="54"/>
      <c r="I24" s="54"/>
      <c r="J24" s="54"/>
      <c r="K24" s="54"/>
      <c r="L24" s="55"/>
      <c r="M24" s="54"/>
      <c r="N24" s="54"/>
      <c r="O24" s="54"/>
      <c r="P24" s="54"/>
      <c r="Q24" s="53"/>
      <c r="R24" s="53"/>
    </row>
    <row r="25" spans="1:18" s="56" customFormat="1" ht="6" customHeight="1" x14ac:dyDescent="0.25">
      <c r="F25" s="57"/>
      <c r="G25" s="57"/>
      <c r="H25" s="57"/>
      <c r="I25" s="57"/>
      <c r="J25" s="57"/>
      <c r="K25" s="57"/>
      <c r="L25" s="58"/>
      <c r="M25" s="57"/>
      <c r="N25" s="57"/>
      <c r="O25" s="57"/>
      <c r="P25" s="57"/>
    </row>
    <row r="26" spans="1:18" s="59" customFormat="1" ht="17.25" x14ac:dyDescent="0.3">
      <c r="B26" s="59" t="s">
        <v>53</v>
      </c>
      <c r="K26" s="59" t="s">
        <v>54</v>
      </c>
    </row>
  </sheetData>
  <mergeCells count="4">
    <mergeCell ref="F4:K4"/>
    <mergeCell ref="L4:P4"/>
    <mergeCell ref="A5:E7"/>
    <mergeCell ref="R5:R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</vt:lpstr>
      <vt:lpstr>'T-9'!Print_Area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2020-06-30T07:41:41Z</dcterms:created>
  <dcterms:modified xsi:type="dcterms:W3CDTF">2020-06-30T07:42:08Z</dcterms:modified>
</cp:coreProperties>
</file>