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. สถิติแรงงาน\"/>
    </mc:Choice>
  </mc:AlternateContent>
  <bookViews>
    <workbookView xWindow="120" yWindow="45" windowWidth="11715" windowHeight="5625"/>
  </bookViews>
  <sheets>
    <sheet name="T-2.9" sheetId="18" r:id="rId1"/>
  </sheets>
  <calcPr calcId="152511"/>
</workbook>
</file>

<file path=xl/calcChain.xml><?xml version="1.0" encoding="utf-8"?>
<calcChain xmlns="http://schemas.openxmlformats.org/spreadsheetml/2006/main">
  <c r="P23" i="18" l="1"/>
  <c r="O23" i="18"/>
  <c r="M23" i="18"/>
  <c r="L23" i="18"/>
  <c r="P22" i="18"/>
  <c r="O22" i="18"/>
  <c r="M22" i="18"/>
  <c r="L22" i="18"/>
  <c r="P21" i="18"/>
  <c r="O21" i="18"/>
  <c r="M21" i="18"/>
  <c r="L21" i="18"/>
  <c r="P20" i="18"/>
  <c r="O20" i="18"/>
  <c r="N20" i="18"/>
  <c r="M20" i="18"/>
  <c r="L20" i="18"/>
  <c r="P19" i="18"/>
  <c r="O19" i="18"/>
  <c r="M19" i="18"/>
  <c r="L19" i="18"/>
  <c r="P18" i="18"/>
  <c r="O18" i="18"/>
  <c r="N18" i="18"/>
  <c r="M18" i="18"/>
  <c r="L18" i="18"/>
  <c r="P17" i="18"/>
  <c r="O17" i="18"/>
  <c r="N17" i="18"/>
  <c r="M17" i="18"/>
  <c r="L17" i="18"/>
  <c r="P16" i="18"/>
  <c r="O16" i="18"/>
  <c r="M16" i="18"/>
  <c r="L16" i="18"/>
  <c r="P15" i="18"/>
  <c r="O15" i="18"/>
  <c r="M15" i="18"/>
  <c r="L15" i="18"/>
  <c r="P14" i="18"/>
  <c r="O14" i="18"/>
  <c r="N14" i="18"/>
  <c r="M14" i="18"/>
  <c r="L14" i="18"/>
  <c r="P13" i="18"/>
  <c r="O13" i="18"/>
  <c r="N13" i="18"/>
  <c r="L13" i="18"/>
  <c r="P12" i="18"/>
  <c r="O12" i="18"/>
  <c r="N12" i="18"/>
  <c r="M12" i="18"/>
  <c r="L12" i="18"/>
  <c r="P11" i="18"/>
  <c r="O11" i="18"/>
  <c r="N11" i="18"/>
  <c r="M11" i="18"/>
  <c r="L11" i="18"/>
  <c r="P10" i="18"/>
  <c r="O10" i="18"/>
  <c r="M10" i="18"/>
  <c r="L10" i="18"/>
</calcChain>
</file>

<file path=xl/sharedStrings.xml><?xml version="1.0" encoding="utf-8"?>
<sst xmlns="http://schemas.openxmlformats.org/spreadsheetml/2006/main" count="82" uniqueCount="54">
  <si>
    <t>ตาราง</t>
  </si>
  <si>
    <t>จังหวัด</t>
  </si>
  <si>
    <t xml:space="preserve">  ม.ค.</t>
  </si>
  <si>
    <t xml:space="preserve">  Jan.</t>
  </si>
  <si>
    <t>Province</t>
  </si>
  <si>
    <t>ค่าจ้าง  Wage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</si>
  <si>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</si>
  <si>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</si>
  <si>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</si>
  <si>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</si>
  <si>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</si>
  <si>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</si>
  <si>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</si>
  <si>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</si>
  <si>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</si>
  <si>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</si>
  <si>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</si>
  <si>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</si>
  <si>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>(2020)</t>
  </si>
  <si>
    <t>-</t>
  </si>
  <si>
    <t xml:space="preserve">    ที่มา:  สำนักงานสวัสดิการและคุ้มครองแรงงานจังหวัดนราธิวาส</t>
  </si>
  <si>
    <t xml:space="preserve">    Source:  Narathiwat Provincial Labour Protection and Welfare Office</t>
  </si>
  <si>
    <t>อัตราค่าจ้างขั้นต่ำ เป็นรายจังหวัด ภาคใต้ พ.ศ. 2554 - 2563</t>
  </si>
  <si>
    <t>Minimum Wage Rate by Province of Southern Region: 2011 - 2020</t>
  </si>
  <si>
    <t>ภาคใต้</t>
  </si>
  <si>
    <t>Southernt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</si>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</sst>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"/>
    <numFmt numFmtId="168" formatCode="_(* #,##0.00_);_(* \(#,##0.00\);_(* &quot;-&quot;??_);_(@_)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1"/>
      <color rgb="FF21212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66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4" xfId="1" applyNumberFormat="1" applyFont="1" applyBorder="1" applyAlignment="1">
      <alignment horizontal="right"/>
    </xf>
    <xf numFmtId="165" fontId="11" fillId="0" borderId="4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5" fontId="11" fillId="0" borderId="0" xfId="1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" fontId="11" fillId="0" borderId="0" xfId="0" applyNumberFormat="1" applyFont="1" applyBorder="1" applyAlignment="1">
      <alignment horizontal="left" vertical="center"/>
    </xf>
    <xf numFmtId="164" fontId="6" fillId="0" borderId="3" xfId="1" applyNumberFormat="1" applyFont="1" applyBorder="1" applyAlignment="1">
      <alignment horizontal="right" vertical="center"/>
    </xf>
    <xf numFmtId="168" fontId="6" fillId="0" borderId="3" xfId="1" applyNumberFormat="1" applyFont="1" applyBorder="1" applyAlignment="1">
      <alignment horizontal="right" vertical="center"/>
    </xf>
    <xf numFmtId="165" fontId="11" fillId="0" borderId="0" xfId="1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64" fontId="11" fillId="0" borderId="3" xfId="1" applyNumberFormat="1" applyFont="1" applyBorder="1" applyAlignment="1">
      <alignment horizontal="right" vertical="center"/>
    </xf>
    <xf numFmtId="164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/>
    </xf>
    <xf numFmtId="164" fontId="11" fillId="0" borderId="3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3" xfId="1" applyNumberFormat="1" applyFont="1" applyBorder="1" applyAlignment="1">
      <alignment horizontal="right"/>
    </xf>
    <xf numFmtId="165" fontId="11" fillId="0" borderId="0" xfId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486900" y="50006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25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486900" y="238125"/>
          <a:ext cx="0" cy="47625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486900" y="50006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486900" y="50006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486900" y="50006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486900" y="50006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486900" y="4886325"/>
          <a:ext cx="0" cy="11430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486900" y="4886325"/>
          <a:ext cx="0" cy="11430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1019175</xdr:colOff>
      <xdr:row>29</xdr:row>
      <xdr:rowOff>66675</xdr:rowOff>
    </xdr:from>
    <xdr:to>
      <xdr:col>19</xdr:col>
      <xdr:colOff>206375</xdr:colOff>
      <xdr:row>32</xdr:row>
      <xdr:rowOff>66676</xdr:rowOff>
    </xdr:to>
    <xdr:grpSp>
      <xdr:nvGrpSpPr>
        <xdr:cNvPr id="82" name="Group 81"/>
        <xdr:cNvGrpSpPr/>
      </xdr:nvGrpSpPr>
      <xdr:grpSpPr>
        <a:xfrm>
          <a:off x="9401175" y="5867400"/>
          <a:ext cx="444500" cy="600076"/>
          <a:chOff x="10229850" y="5772150"/>
          <a:chExt cx="457200" cy="600076"/>
        </a:xfrm>
      </xdr:grpSpPr>
      <xdr:sp macro="" textlink="">
        <xdr:nvSpPr>
          <xdr:cNvPr id="83" name="Chevron 8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85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  <xdr:twoCellAnchor>
    <xdr:from>
      <xdr:col>14</xdr:col>
      <xdr:colOff>31750</xdr:colOff>
      <xdr:row>39</xdr:row>
      <xdr:rowOff>34926</xdr:rowOff>
    </xdr:from>
    <xdr:to>
      <xdr:col>21</xdr:col>
      <xdr:colOff>463550</xdr:colOff>
      <xdr:row>46</xdr:row>
      <xdr:rowOff>193675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7048500" y="7908926"/>
          <a:ext cx="3971925" cy="1603374"/>
        </a:xfrm>
        <a:prstGeom prst="wedgeRoundRectCallout">
          <a:avLst>
            <a:gd name="adj1" fmla="val -6631"/>
            <a:gd name="adj2" fmla="val -838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561975</xdr:colOff>
      <xdr:row>22</xdr:row>
      <xdr:rowOff>180975</xdr:rowOff>
    </xdr:from>
    <xdr:to>
      <xdr:col>26</xdr:col>
      <xdr:colOff>495300</xdr:colOff>
      <xdr:row>27</xdr:row>
      <xdr:rowOff>142874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77500" y="4857750"/>
          <a:ext cx="3590925" cy="685799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7</xdr:col>
      <xdr:colOff>523875</xdr:colOff>
      <xdr:row>36</xdr:row>
      <xdr:rowOff>133351</xdr:rowOff>
    </xdr:from>
    <xdr:to>
      <xdr:col>11</xdr:col>
      <xdr:colOff>66675</xdr:colOff>
      <xdr:row>40</xdr:row>
      <xdr:rowOff>66675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2981325" y="7334251"/>
          <a:ext cx="2133600" cy="7334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showGridLines="0" tabSelected="1" zoomScaleNormal="100" workbookViewId="0"/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6" width="9.7109375" style="5" customWidth="1"/>
    <col min="17" max="17" width="1.42578125" style="5" customWidth="1"/>
    <col min="18" max="18" width="16.57031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ht="18.75" x14ac:dyDescent="0.3">
      <c r="B1" s="1" t="s">
        <v>0</v>
      </c>
      <c r="C1" s="6">
        <v>2.9</v>
      </c>
      <c r="D1" s="1" t="s">
        <v>22</v>
      </c>
    </row>
    <row r="2" spans="1:18" s="2" customFormat="1" ht="18.75" x14ac:dyDescent="0.3">
      <c r="B2" s="1" t="s">
        <v>12</v>
      </c>
      <c r="C2" s="6">
        <v>2.9</v>
      </c>
      <c r="D2" s="1" t="s">
        <v>23</v>
      </c>
      <c r="E2" s="1"/>
    </row>
    <row r="3" spans="1:18" s="4" customFormat="1" ht="16.5" customHeight="1" x14ac:dyDescent="0.3">
      <c r="A3" s="3"/>
      <c r="B3" s="3"/>
      <c r="C3" s="3"/>
      <c r="D3" s="3"/>
      <c r="E3" s="3"/>
      <c r="F3" s="3"/>
      <c r="K3" s="3"/>
      <c r="R3" s="7" t="s">
        <v>7</v>
      </c>
    </row>
    <row r="4" spans="1:18" s="11" customFormat="1" x14ac:dyDescent="0.25">
      <c r="A4" s="8"/>
      <c r="B4" s="8"/>
      <c r="C4" s="8"/>
      <c r="D4" s="8"/>
      <c r="E4" s="8"/>
      <c r="F4" s="39" t="s">
        <v>5</v>
      </c>
      <c r="G4" s="40"/>
      <c r="H4" s="40"/>
      <c r="I4" s="40"/>
      <c r="J4" s="40"/>
      <c r="K4" s="41"/>
      <c r="L4" s="42" t="s">
        <v>14</v>
      </c>
      <c r="M4" s="42"/>
      <c r="N4" s="42"/>
      <c r="O4" s="42"/>
      <c r="P4" s="42"/>
      <c r="Q4" s="9"/>
      <c r="R4" s="10"/>
    </row>
    <row r="5" spans="1:18" s="11" customFormat="1" x14ac:dyDescent="0.25">
      <c r="A5" s="38" t="s">
        <v>1</v>
      </c>
      <c r="B5" s="38"/>
      <c r="C5" s="38"/>
      <c r="D5" s="38"/>
      <c r="E5" s="38"/>
      <c r="F5" s="12">
        <v>2554</v>
      </c>
      <c r="G5" s="35">
        <v>2555</v>
      </c>
      <c r="H5" s="12">
        <v>2556</v>
      </c>
      <c r="I5" s="12">
        <v>2560</v>
      </c>
      <c r="J5" s="12">
        <v>2561</v>
      </c>
      <c r="K5" s="12">
        <v>2563</v>
      </c>
      <c r="L5" s="35">
        <v>2555</v>
      </c>
      <c r="M5" s="12">
        <v>2556</v>
      </c>
      <c r="N5" s="12">
        <v>2560</v>
      </c>
      <c r="O5" s="12">
        <v>2561</v>
      </c>
      <c r="P5" s="12">
        <v>2563</v>
      </c>
      <c r="Q5" s="13"/>
      <c r="R5" s="37" t="s">
        <v>4</v>
      </c>
    </row>
    <row r="6" spans="1:18" s="11" customFormat="1" x14ac:dyDescent="0.25">
      <c r="A6" s="38"/>
      <c r="B6" s="38"/>
      <c r="C6" s="38"/>
      <c r="D6" s="38"/>
      <c r="E6" s="38"/>
      <c r="F6" s="14" t="s">
        <v>6</v>
      </c>
      <c r="G6" s="15" t="s">
        <v>11</v>
      </c>
      <c r="H6" s="14" t="s">
        <v>10</v>
      </c>
      <c r="I6" s="14" t="s">
        <v>13</v>
      </c>
      <c r="J6" s="14" t="s">
        <v>15</v>
      </c>
      <c r="K6" s="14" t="s">
        <v>18</v>
      </c>
      <c r="L6" s="15" t="s">
        <v>11</v>
      </c>
      <c r="M6" s="14" t="s">
        <v>10</v>
      </c>
      <c r="N6" s="14" t="s">
        <v>13</v>
      </c>
      <c r="O6" s="14" t="s">
        <v>15</v>
      </c>
      <c r="P6" s="14" t="s">
        <v>18</v>
      </c>
      <c r="Q6" s="13"/>
      <c r="R6" s="37"/>
    </row>
    <row r="7" spans="1:18" s="11" customFormat="1" x14ac:dyDescent="0.25">
      <c r="A7" s="37"/>
      <c r="B7" s="37"/>
      <c r="C7" s="37"/>
      <c r="D7" s="37"/>
      <c r="E7" s="37"/>
      <c r="F7" s="16" t="s">
        <v>2</v>
      </c>
      <c r="G7" s="16" t="s">
        <v>8</v>
      </c>
      <c r="H7" s="16" t="s">
        <v>2</v>
      </c>
      <c r="I7" s="16" t="s">
        <v>2</v>
      </c>
      <c r="J7" s="16" t="s">
        <v>16</v>
      </c>
      <c r="K7" s="16" t="s">
        <v>2</v>
      </c>
      <c r="L7" s="16" t="s">
        <v>8</v>
      </c>
      <c r="M7" s="16" t="s">
        <v>2</v>
      </c>
      <c r="N7" s="16" t="s">
        <v>2</v>
      </c>
      <c r="O7" s="16" t="s">
        <v>16</v>
      </c>
      <c r="P7" s="16" t="s">
        <v>2</v>
      </c>
      <c r="Q7" s="13"/>
      <c r="R7" s="37"/>
    </row>
    <row r="8" spans="1:18" s="11" customFormat="1" x14ac:dyDescent="0.25">
      <c r="A8" s="17"/>
      <c r="B8" s="17"/>
      <c r="C8" s="18"/>
      <c r="D8" s="18"/>
      <c r="E8" s="18"/>
      <c r="F8" s="19" t="s">
        <v>3</v>
      </c>
      <c r="G8" s="19" t="s">
        <v>9</v>
      </c>
      <c r="H8" s="19" t="s">
        <v>3</v>
      </c>
      <c r="I8" s="19" t="s">
        <v>3</v>
      </c>
      <c r="J8" s="19" t="s">
        <v>17</v>
      </c>
      <c r="K8" s="19" t="s">
        <v>3</v>
      </c>
      <c r="L8" s="19" t="s">
        <v>9</v>
      </c>
      <c r="M8" s="19" t="s">
        <v>3</v>
      </c>
      <c r="N8" s="19" t="s">
        <v>3</v>
      </c>
      <c r="O8" s="19" t="s">
        <v>17</v>
      </c>
      <c r="P8" s="19" t="s">
        <v>3</v>
      </c>
      <c r="Q8" s="20"/>
      <c r="R8" s="21"/>
    </row>
    <row r="9" spans="1:18" s="22" customFormat="1" ht="20.25" customHeight="1" x14ac:dyDescent="0.5">
      <c r="A9" s="22" t="s">
        <v>24</v>
      </c>
      <c r="B9" s="23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6" t="s">
        <v>25</v>
      </c>
      <c r="R9" s="36"/>
    </row>
    <row r="10" spans="1:18" s="27" customFormat="1" ht="17.25" customHeight="1" x14ac:dyDescent="0.5">
      <c r="A10" s="43"/>
      <c r="B10" s="43" t="s">
        <v>26</v>
      </c>
      <c r="F10" s="44">
        <v>174</v>
      </c>
      <c r="G10" s="44">
        <v>243</v>
      </c>
      <c r="H10" s="44">
        <v>300</v>
      </c>
      <c r="I10" s="44">
        <v>300</v>
      </c>
      <c r="J10" s="44">
        <v>310</v>
      </c>
      <c r="K10" s="44">
        <v>315</v>
      </c>
      <c r="L10" s="45">
        <f>(G10-F10)/F10*100</f>
        <v>39.655172413793103</v>
      </c>
      <c r="M10" s="45">
        <f t="shared" ref="M10:P23" si="0">(H10-G10)/G10*100</f>
        <v>23.456790123456788</v>
      </c>
      <c r="N10" s="45" t="s">
        <v>19</v>
      </c>
      <c r="O10" s="45">
        <f t="shared" si="0"/>
        <v>3.3333333333333335</v>
      </c>
      <c r="P10" s="45">
        <f t="shared" si="0"/>
        <v>1.6129032258064515</v>
      </c>
      <c r="Q10" s="46"/>
      <c r="R10" s="47" t="s">
        <v>27</v>
      </c>
    </row>
    <row r="11" spans="1:18" s="27" customFormat="1" ht="16.5" customHeight="1" x14ac:dyDescent="0.5">
      <c r="A11" s="43"/>
      <c r="B11" s="43" t="s">
        <v>28</v>
      </c>
      <c r="F11" s="48">
        <v>184</v>
      </c>
      <c r="G11" s="48">
        <v>257</v>
      </c>
      <c r="H11" s="48">
        <v>300</v>
      </c>
      <c r="I11" s="48">
        <v>308</v>
      </c>
      <c r="J11" s="48">
        <v>320</v>
      </c>
      <c r="K11" s="48">
        <v>325</v>
      </c>
      <c r="L11" s="45">
        <f t="shared" ref="L11:L23" si="1">(G11-F11)/F11*100</f>
        <v>39.673913043478258</v>
      </c>
      <c r="M11" s="45">
        <f t="shared" si="0"/>
        <v>16.731517509727624</v>
      </c>
      <c r="N11" s="45">
        <f t="shared" si="0"/>
        <v>2.666666666666667</v>
      </c>
      <c r="O11" s="45">
        <f t="shared" si="0"/>
        <v>3.8961038961038961</v>
      </c>
      <c r="P11" s="45">
        <f t="shared" si="0"/>
        <v>1.5625</v>
      </c>
      <c r="Q11" s="46"/>
      <c r="R11" s="47" t="s">
        <v>29</v>
      </c>
    </row>
    <row r="12" spans="1:18" s="27" customFormat="1" ht="16.5" customHeight="1" x14ac:dyDescent="0.5">
      <c r="B12" s="43" t="s">
        <v>30</v>
      </c>
      <c r="F12" s="44">
        <v>186</v>
      </c>
      <c r="G12" s="44">
        <v>259</v>
      </c>
      <c r="H12" s="44">
        <v>300</v>
      </c>
      <c r="I12" s="44">
        <v>308</v>
      </c>
      <c r="J12" s="44">
        <v>320</v>
      </c>
      <c r="K12" s="44">
        <v>325</v>
      </c>
      <c r="L12" s="45">
        <f t="shared" si="1"/>
        <v>39.247311827956985</v>
      </c>
      <c r="M12" s="45">
        <f t="shared" si="0"/>
        <v>15.83011583011583</v>
      </c>
      <c r="N12" s="45">
        <f t="shared" si="0"/>
        <v>2.666666666666667</v>
      </c>
      <c r="O12" s="45">
        <f t="shared" si="0"/>
        <v>3.8961038961038961</v>
      </c>
      <c r="P12" s="45">
        <f t="shared" si="0"/>
        <v>1.5625</v>
      </c>
      <c r="Q12" s="46"/>
      <c r="R12" s="47" t="s">
        <v>31</v>
      </c>
    </row>
    <row r="13" spans="1:18" s="27" customFormat="1" ht="16.5" customHeight="1" x14ac:dyDescent="0.5">
      <c r="B13" s="43" t="s">
        <v>32</v>
      </c>
      <c r="F13" s="44">
        <v>221</v>
      </c>
      <c r="G13" s="44">
        <v>300</v>
      </c>
      <c r="H13" s="44">
        <v>300</v>
      </c>
      <c r="I13" s="44">
        <v>310</v>
      </c>
      <c r="J13" s="44">
        <v>330</v>
      </c>
      <c r="K13" s="44">
        <v>336</v>
      </c>
      <c r="L13" s="45">
        <f t="shared" si="1"/>
        <v>35.74660633484163</v>
      </c>
      <c r="M13" s="45" t="s">
        <v>19</v>
      </c>
      <c r="N13" s="45">
        <f t="shared" si="0"/>
        <v>3.3333333333333335</v>
      </c>
      <c r="O13" s="45">
        <f t="shared" si="0"/>
        <v>6.4516129032258061</v>
      </c>
      <c r="P13" s="45">
        <f t="shared" si="0"/>
        <v>1.8181818181818181</v>
      </c>
      <c r="Q13" s="49"/>
      <c r="R13" s="47" t="s">
        <v>33</v>
      </c>
    </row>
    <row r="14" spans="1:18" s="27" customFormat="1" ht="16.5" customHeight="1" x14ac:dyDescent="0.5">
      <c r="A14" s="43"/>
      <c r="B14" s="43" t="s">
        <v>34</v>
      </c>
      <c r="F14" s="48">
        <v>172</v>
      </c>
      <c r="G14" s="48">
        <v>240</v>
      </c>
      <c r="H14" s="48">
        <v>300</v>
      </c>
      <c r="I14" s="48">
        <v>308</v>
      </c>
      <c r="J14" s="48">
        <v>320</v>
      </c>
      <c r="K14" s="48">
        <v>325</v>
      </c>
      <c r="L14" s="45">
        <f t="shared" si="1"/>
        <v>39.534883720930232</v>
      </c>
      <c r="M14" s="45">
        <f t="shared" si="0"/>
        <v>25</v>
      </c>
      <c r="N14" s="45">
        <f t="shared" si="0"/>
        <v>2.666666666666667</v>
      </c>
      <c r="O14" s="45">
        <f t="shared" si="0"/>
        <v>3.8961038961038961</v>
      </c>
      <c r="P14" s="45">
        <f t="shared" si="0"/>
        <v>1.5625</v>
      </c>
      <c r="Q14" s="49"/>
      <c r="R14" s="47" t="s">
        <v>35</v>
      </c>
    </row>
    <row r="15" spans="1:18" s="28" customFormat="1" ht="16.5" customHeight="1" x14ac:dyDescent="0.25">
      <c r="A15" s="50"/>
      <c r="B15" s="50" t="s">
        <v>36</v>
      </c>
      <c r="F15" s="51">
        <v>185</v>
      </c>
      <c r="G15" s="51">
        <v>258</v>
      </c>
      <c r="H15" s="51">
        <v>300</v>
      </c>
      <c r="I15" s="51">
        <v>300</v>
      </c>
      <c r="J15" s="51">
        <v>310</v>
      </c>
      <c r="K15" s="51">
        <v>315</v>
      </c>
      <c r="L15" s="45">
        <f t="shared" si="1"/>
        <v>39.45945945945946</v>
      </c>
      <c r="M15" s="45">
        <f t="shared" si="0"/>
        <v>16.279069767441861</v>
      </c>
      <c r="N15" s="45" t="s">
        <v>19</v>
      </c>
      <c r="O15" s="45">
        <f t="shared" si="0"/>
        <v>3.3333333333333335</v>
      </c>
      <c r="P15" s="45">
        <f t="shared" si="0"/>
        <v>1.6129032258064515</v>
      </c>
      <c r="Q15" s="52"/>
      <c r="R15" s="47" t="s">
        <v>37</v>
      </c>
    </row>
    <row r="16" spans="1:18" s="28" customFormat="1" ht="16.5" customHeight="1" x14ac:dyDescent="0.25">
      <c r="A16" s="53"/>
      <c r="B16" s="53" t="s">
        <v>38</v>
      </c>
      <c r="F16" s="51">
        <v>173</v>
      </c>
      <c r="G16" s="51">
        <v>241</v>
      </c>
      <c r="H16" s="51">
        <v>300</v>
      </c>
      <c r="I16" s="51">
        <v>300</v>
      </c>
      <c r="J16" s="51">
        <v>310</v>
      </c>
      <c r="K16" s="51">
        <v>315</v>
      </c>
      <c r="L16" s="45">
        <f t="shared" si="1"/>
        <v>39.306358381502889</v>
      </c>
      <c r="M16" s="45">
        <f t="shared" si="0"/>
        <v>24.481327800829874</v>
      </c>
      <c r="N16" s="45" t="s">
        <v>19</v>
      </c>
      <c r="O16" s="45">
        <f t="shared" si="0"/>
        <v>3.3333333333333335</v>
      </c>
      <c r="P16" s="45">
        <f t="shared" si="0"/>
        <v>1.6129032258064515</v>
      </c>
      <c r="Q16" s="52"/>
      <c r="R16" s="47" t="s">
        <v>39</v>
      </c>
    </row>
    <row r="17" spans="1:18" s="28" customFormat="1" ht="16.5" customHeight="1" x14ac:dyDescent="0.25">
      <c r="B17" s="28" t="s">
        <v>40</v>
      </c>
      <c r="F17" s="51">
        <v>176</v>
      </c>
      <c r="G17" s="51">
        <v>246</v>
      </c>
      <c r="H17" s="51">
        <v>300</v>
      </c>
      <c r="I17" s="51">
        <v>308</v>
      </c>
      <c r="J17" s="51">
        <v>320</v>
      </c>
      <c r="K17" s="51">
        <v>325</v>
      </c>
      <c r="L17" s="45">
        <f t="shared" si="1"/>
        <v>39.772727272727273</v>
      </c>
      <c r="M17" s="45">
        <f t="shared" si="0"/>
        <v>21.951219512195124</v>
      </c>
      <c r="N17" s="45">
        <f t="shared" si="0"/>
        <v>2.666666666666667</v>
      </c>
      <c r="O17" s="45">
        <f t="shared" si="0"/>
        <v>3.8961038961038961</v>
      </c>
      <c r="P17" s="45">
        <f t="shared" si="0"/>
        <v>1.5625</v>
      </c>
      <c r="R17" s="47" t="s">
        <v>41</v>
      </c>
    </row>
    <row r="18" spans="1:18" s="28" customFormat="1" ht="16.5" customHeight="1" x14ac:dyDescent="0.25">
      <c r="B18" s="28" t="s">
        <v>42</v>
      </c>
      <c r="F18" s="54">
        <v>173</v>
      </c>
      <c r="G18" s="54">
        <v>241</v>
      </c>
      <c r="H18" s="54">
        <v>300</v>
      </c>
      <c r="I18" s="54">
        <v>305</v>
      </c>
      <c r="J18" s="54">
        <v>310</v>
      </c>
      <c r="K18" s="54">
        <v>315</v>
      </c>
      <c r="L18" s="45">
        <f t="shared" si="1"/>
        <v>39.306358381502889</v>
      </c>
      <c r="M18" s="45">
        <f t="shared" si="0"/>
        <v>24.481327800829874</v>
      </c>
      <c r="N18" s="45">
        <f t="shared" si="0"/>
        <v>1.6666666666666667</v>
      </c>
      <c r="O18" s="45">
        <f t="shared" si="0"/>
        <v>1.639344262295082</v>
      </c>
      <c r="P18" s="45">
        <f t="shared" si="0"/>
        <v>1.6129032258064515</v>
      </c>
      <c r="R18" s="47" t="s">
        <v>43</v>
      </c>
    </row>
    <row r="19" spans="1:18" s="29" customFormat="1" ht="16.5" customHeight="1" x14ac:dyDescent="0.25">
      <c r="A19" s="28"/>
      <c r="B19" s="28" t="s">
        <v>44</v>
      </c>
      <c r="C19" s="28"/>
      <c r="D19" s="28"/>
      <c r="E19" s="28"/>
      <c r="F19" s="51">
        <v>175</v>
      </c>
      <c r="G19" s="51">
        <v>244</v>
      </c>
      <c r="H19" s="51">
        <v>300</v>
      </c>
      <c r="I19" s="51">
        <v>300</v>
      </c>
      <c r="J19" s="51">
        <v>310</v>
      </c>
      <c r="K19" s="51">
        <v>315</v>
      </c>
      <c r="L19" s="45">
        <f t="shared" si="1"/>
        <v>39.428571428571431</v>
      </c>
      <c r="M19" s="45">
        <f t="shared" si="0"/>
        <v>22.950819672131146</v>
      </c>
      <c r="N19" s="45" t="s">
        <v>19</v>
      </c>
      <c r="O19" s="45">
        <f t="shared" si="0"/>
        <v>3.3333333333333335</v>
      </c>
      <c r="P19" s="45">
        <f t="shared" si="0"/>
        <v>1.6129032258064515</v>
      </c>
      <c r="Q19" s="55"/>
      <c r="R19" s="47" t="s">
        <v>45</v>
      </c>
    </row>
    <row r="20" spans="1:18" s="29" customFormat="1" ht="16.5" customHeight="1" x14ac:dyDescent="0.25">
      <c r="A20" s="28"/>
      <c r="B20" s="28" t="s">
        <v>46</v>
      </c>
      <c r="C20" s="28"/>
      <c r="D20" s="28"/>
      <c r="E20" s="28"/>
      <c r="F20" s="51">
        <v>173</v>
      </c>
      <c r="G20" s="51">
        <v>241</v>
      </c>
      <c r="H20" s="51">
        <v>300</v>
      </c>
      <c r="I20" s="51">
        <v>305</v>
      </c>
      <c r="J20" s="51">
        <v>315</v>
      </c>
      <c r="K20" s="51">
        <v>320</v>
      </c>
      <c r="L20" s="45">
        <f t="shared" si="1"/>
        <v>39.306358381502889</v>
      </c>
      <c r="M20" s="45">
        <f t="shared" si="0"/>
        <v>24.481327800829874</v>
      </c>
      <c r="N20" s="45">
        <f t="shared" si="0"/>
        <v>1.6666666666666667</v>
      </c>
      <c r="O20" s="45">
        <f t="shared" si="0"/>
        <v>3.278688524590164</v>
      </c>
      <c r="P20" s="45">
        <f t="shared" si="0"/>
        <v>1.5873015873015872</v>
      </c>
      <c r="Q20" s="55"/>
      <c r="R20" s="47" t="s">
        <v>47</v>
      </c>
    </row>
    <row r="21" spans="1:18" s="28" customFormat="1" ht="16.5" customHeight="1" x14ac:dyDescent="0.25">
      <c r="B21" s="28" t="s">
        <v>48</v>
      </c>
      <c r="F21" s="51">
        <v>170</v>
      </c>
      <c r="G21" s="51">
        <v>237</v>
      </c>
      <c r="H21" s="51">
        <v>300</v>
      </c>
      <c r="I21" s="51">
        <v>300</v>
      </c>
      <c r="J21" s="51">
        <v>308</v>
      </c>
      <c r="K21" s="51">
        <v>313</v>
      </c>
      <c r="L21" s="45">
        <f t="shared" si="1"/>
        <v>39.411764705882355</v>
      </c>
      <c r="M21" s="45">
        <f t="shared" si="0"/>
        <v>26.582278481012654</v>
      </c>
      <c r="N21" s="45" t="s">
        <v>19</v>
      </c>
      <c r="O21" s="45">
        <f t="shared" si="0"/>
        <v>2.666666666666667</v>
      </c>
      <c r="P21" s="45">
        <f t="shared" si="0"/>
        <v>1.6233766233766231</v>
      </c>
      <c r="Q21" s="52"/>
      <c r="R21" s="47" t="s">
        <v>49</v>
      </c>
    </row>
    <row r="22" spans="1:18" s="28" customFormat="1" ht="16.5" customHeight="1" x14ac:dyDescent="0.25">
      <c r="B22" s="28" t="s">
        <v>50</v>
      </c>
      <c r="F22" s="51">
        <v>172</v>
      </c>
      <c r="G22" s="51">
        <v>240</v>
      </c>
      <c r="H22" s="51">
        <v>300</v>
      </c>
      <c r="I22" s="51">
        <v>300</v>
      </c>
      <c r="J22" s="51">
        <v>308</v>
      </c>
      <c r="K22" s="51">
        <v>313</v>
      </c>
      <c r="L22" s="45">
        <f t="shared" si="1"/>
        <v>39.534883720930232</v>
      </c>
      <c r="M22" s="45">
        <f t="shared" si="0"/>
        <v>25</v>
      </c>
      <c r="N22" s="45" t="s">
        <v>19</v>
      </c>
      <c r="O22" s="45">
        <f t="shared" si="0"/>
        <v>2.666666666666667</v>
      </c>
      <c r="P22" s="45">
        <f t="shared" si="0"/>
        <v>1.6233766233766231</v>
      </c>
      <c r="Q22" s="52"/>
      <c r="R22" s="47" t="s">
        <v>51</v>
      </c>
    </row>
    <row r="23" spans="1:18" s="29" customFormat="1" ht="16.5" customHeight="1" x14ac:dyDescent="0.25">
      <c r="A23" s="50"/>
      <c r="B23" s="53" t="s">
        <v>52</v>
      </c>
      <c r="C23" s="28"/>
      <c r="D23" s="28"/>
      <c r="E23" s="28"/>
      <c r="F23" s="51">
        <v>171</v>
      </c>
      <c r="G23" s="51">
        <v>239</v>
      </c>
      <c r="H23" s="51">
        <v>300</v>
      </c>
      <c r="I23" s="51">
        <v>300</v>
      </c>
      <c r="J23" s="51">
        <v>308</v>
      </c>
      <c r="K23" s="51">
        <v>313</v>
      </c>
      <c r="L23" s="45">
        <f t="shared" si="1"/>
        <v>39.76608187134503</v>
      </c>
      <c r="M23" s="45">
        <f t="shared" si="0"/>
        <v>25.523012552301257</v>
      </c>
      <c r="N23" s="45" t="s">
        <v>19</v>
      </c>
      <c r="O23" s="45">
        <f t="shared" si="0"/>
        <v>2.666666666666667</v>
      </c>
      <c r="P23" s="45">
        <f t="shared" si="0"/>
        <v>1.6233766233766231</v>
      </c>
      <c r="Q23" s="28"/>
      <c r="R23" s="47" t="s">
        <v>53</v>
      </c>
    </row>
    <row r="24" spans="1:18" s="28" customFormat="1" ht="3" customHeight="1" x14ac:dyDescent="0.25">
      <c r="A24" s="30"/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2"/>
      <c r="M24" s="31"/>
      <c r="N24" s="31"/>
      <c r="O24" s="31"/>
      <c r="P24" s="31"/>
      <c r="Q24" s="30"/>
      <c r="R24" s="30"/>
    </row>
    <row r="25" spans="1:18" s="28" customFormat="1" ht="6" customHeight="1" x14ac:dyDescent="0.25">
      <c r="F25" s="33"/>
      <c r="G25" s="33"/>
      <c r="H25" s="33"/>
      <c r="I25" s="33"/>
      <c r="J25" s="33"/>
      <c r="K25" s="33"/>
      <c r="L25" s="34"/>
      <c r="M25" s="33"/>
      <c r="N25" s="33"/>
      <c r="O25" s="33"/>
      <c r="P25" s="33"/>
    </row>
    <row r="26" spans="1:18" x14ac:dyDescent="0.25">
      <c r="B26" s="5" t="s">
        <v>20</v>
      </c>
      <c r="K26" s="5" t="s">
        <v>21</v>
      </c>
    </row>
  </sheetData>
  <mergeCells count="4">
    <mergeCell ref="R5:R7"/>
    <mergeCell ref="A5:E7"/>
    <mergeCell ref="F4:K4"/>
    <mergeCell ref="L4:P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2019-01-04T02:41:46Z</cp:lastPrinted>
  <dcterms:created xsi:type="dcterms:W3CDTF">2004-08-16T17:13:42Z</dcterms:created>
  <dcterms:modified xsi:type="dcterms:W3CDTF">2020-09-05T17:12:32Z</dcterms:modified>
</cp:coreProperties>
</file>