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ฝ่ายวิชาการ59-62\3. แปลงแผน เกิ้ล\2.แปลงแผนฯ1_63\1.อัพเดทข้อมูล_ก.พ.63\2.รวม\3. ชุดข้อมูลจังหวัด ธ.ค.61\1.ไฟล์ Excel\"/>
    </mc:Choice>
  </mc:AlternateContent>
  <bookViews>
    <workbookView xWindow="0" yWindow="0" windowWidth="20490" windowHeight="7650" tabRatio="763"/>
  </bookViews>
  <sheets>
    <sheet name="น้ำเสี่ยขยะ-ม.ค.63" sheetId="44" r:id="rId1"/>
  </sheets>
  <definedNames>
    <definedName name="_xlnm._FilterDatabase" localSheetId="0" hidden="1">'น้ำเสี่ยขยะ-ม.ค.63'!$G$1:$G$122</definedName>
    <definedName name="_xlnm.Print_Area" localSheetId="0">'น้ำเสี่ยขยะ-ม.ค.63'!$A$1:$W$112</definedName>
    <definedName name="_xlnm.Print_Titles" localSheetId="0">'น้ำเสี่ยขยะ-ม.ค.63'!$4:$5</definedName>
  </definedNames>
  <calcPr calcId="162913"/>
</workbook>
</file>

<file path=xl/calcChain.xml><?xml version="1.0" encoding="utf-8"?>
<calcChain xmlns="http://schemas.openxmlformats.org/spreadsheetml/2006/main">
  <c r="D117" i="44" l="1"/>
  <c r="D116" i="44"/>
  <c r="Q51" i="44"/>
</calcChain>
</file>

<file path=xl/sharedStrings.xml><?xml version="1.0" encoding="utf-8"?>
<sst xmlns="http://schemas.openxmlformats.org/spreadsheetml/2006/main" count="584" uniqueCount="209">
  <si>
    <t>ตัวชี้วัด</t>
  </si>
  <si>
    <t>หน่วย</t>
  </si>
  <si>
    <t>ข้อมูล</t>
  </si>
  <si>
    <t>มี</t>
  </si>
  <si>
    <t>คน</t>
  </si>
  <si>
    <t>ครั้ง</t>
  </si>
  <si>
    <t>VC 1 : การจัดทำฐานข้อมูลน้ำเสียและขยะ</t>
  </si>
  <si>
    <t>VC 2 : ป้องกันและแก้ปัญหาน้ำเสียและขยะ</t>
  </si>
  <si>
    <t>VC 3 : การส่งเสริมการมีส่วนร่วมของชุมชน</t>
  </si>
  <si>
    <t>VC 4 : พัฒนาและปรับปรุงสถานที่กำจัดขยะมูลฝอย/เทคโนโลยีเพื่อเพิ่มประสิทธิภาพการกำจัดขยะ/แปรรูปขยะ/น้ำเสีย</t>
  </si>
  <si>
    <t>โครงการ</t>
  </si>
  <si>
    <t>VC 5 : การติดตามประเมินผลตรวจสอบและควบคุมการดำเนินงาน</t>
  </si>
  <si>
    <t>แผนผังสถิติทางการ (Data mapping) จังหวัดกระบี่ "การแก้ไขปัญหาน้ำเสียและขยะ"</t>
  </si>
  <si>
    <t>รายการสถิติทางการ</t>
  </si>
  <si>
    <t>CSF 1 องค์ความรู้ในการบริหารจัดการน้ำเสียและขยะ</t>
  </si>
  <si>
    <t>CSF 2 แผนการบริหารจัดการน้ำเสียและขยะของจังหวัด</t>
  </si>
  <si>
    <t>CSF 3 ศึกษาปัจจัยการเพิ่มปริมาณน้ำเสียและขยะ</t>
  </si>
  <si>
    <t>CSF 4 ศึกษาระบบเทคโนโลยีการกำจัดและจัดเก็บน้ำเสียและขยะ</t>
  </si>
  <si>
    <t>CSF 5 การบริหารจัดการน้ำเสียและขยะชุมชน/น้ำเสียและขยะจากภาคเกษตร/น้ำเสียและขยะและของเสียอุตสาหกรรม</t>
  </si>
  <si>
    <t>CSF 6  การบังคับใช้กฎหมายในการจัดการขยะมูลฝอย</t>
  </si>
  <si>
    <t>CSF 7 หน่วยงานที่เกี่ยวข้องปฏิบัติตามมาตรการป้องกันแก้ไข และติดตามตรวจสอบผลกระทบสิ่งแวดล้อมจากปัญหาขยะมูลฝอยที่กำหนดไว้</t>
  </si>
  <si>
    <t>CSF 8 การส่งเสริมการลดปริมาณน้ำเสียและขยะต่อครัวเรือน</t>
  </si>
  <si>
    <t>CSF 9 การส่งเสริมการคัดแยกขยะ/ลดปริมาณน้ำเสีย</t>
  </si>
  <si>
    <t>CSF 10 การส่งเสริมการนำน้ำเสียและขยะมูลฝอยกลับมาใช้ประโยชน์</t>
  </si>
  <si>
    <t>CSF 11 การบำบัดน้ำเสียครัวเรือน</t>
  </si>
  <si>
    <t>CSF 12 พัฒนาปรับปรุงฟื้นฟูสถานที่กำจัดขยะมูลฝอย</t>
  </si>
  <si>
    <t>CSF 13  ความร่วมมือของเครือข่ายชุมชนในการบริหารจัดการขยะ</t>
  </si>
  <si>
    <t>CSF 14  การฟื้นฟูคุณภาพน้ำ</t>
  </si>
  <si>
    <t>CSF 15  การฟื้นฟูพื้นที่ทิ้ง/ฝัง/กลบขยะ</t>
  </si>
  <si>
    <t>CSF 16  เฝ้าระวังและตรวจสอบมลภาวะทางน้ำ</t>
  </si>
  <si>
    <t>CSF 17  การตรวจมาตรฐานเครื่อง/เทคโนโลยี/บ่อขยะ</t>
  </si>
  <si>
    <t>CSF 18  สนับสนุนอุตสาหกรรมรีไซเคิลขยะ</t>
  </si>
  <si>
    <t>CSF 19  ผลิตพลังงานชีวภาพจากขยะ</t>
  </si>
  <si>
    <t>CSF 20  ผลิตพลังงานทางเลือกจากน้ำเสียและขยะ</t>
  </si>
  <si>
    <t>CSF 21 กำหนดและจำแนกเขตพื้นที่ปัญหาและ/หรือมีแนวโน้มที่จะเกิดปัญหาขึ้นในอนาคต</t>
  </si>
  <si>
    <t>KPI 1.1 จำนวนเอกสารประกอบความรู้ในการบริหารจัดการและการกำจัดขยะ</t>
  </si>
  <si>
    <t>KPI 1.2 จำนวนกิจกรรมที่ส่งเสริมสนับสนุนการจัดการขยะ</t>
  </si>
  <si>
    <t>KPI 2.1 จำนวนแผนการบริหารจัดการขยะของจังหวัด</t>
  </si>
  <si>
    <t>KPI 3.1 จำนวนรายงานการศึกษาปัจจัยการเพิ่มปริมาณขยะ แหล่งที่มาของขยะและระบบเทคโนโลยีการจัดเก็บขยะ</t>
  </si>
  <si>
    <t>KPI 4.1 จำนวนรายงานการศึกษาปัจจัยการเพิ่มปริมาณขยะ แหล่งที่มาของขยะและระบบเทคโนโลยีการจัดเก็บขยะ</t>
  </si>
  <si>
    <t>KPI 5.1 ประสิทธิภาพการบริหารจัดการขยะ</t>
  </si>
  <si>
    <t>KPI 6.1 จำนวนหน่วยงานที่มีการใช้กฎหมายที่เกี่ยวข้องกับการบริหารจัดการขยะมูลฝอย</t>
  </si>
  <si>
    <t>KPI 7.1 หน่วยราชการที่เกี่ยวข้องปฏิบัติตามมาตรการป้องกัน แก้ไข และติดตามตรวจสอบผลกระทบสิ่งแวดล้อมจากปัญหาขยะมูลฝอยที่กำหนดไว้</t>
  </si>
  <si>
    <t>KPI 8.1 ปริมาณขยะมูลฝอยต่อครัวเรือนลดลง</t>
  </si>
  <si>
    <t>KPI 8.2 อัตราการเกิดขยะมูลฝอยเทียบกับจำนวนประชากรต่อวัน</t>
  </si>
  <si>
    <t>KPI 9.1 ร้อยละของครัวเรือนที่มีการคัดแยกขยะ</t>
  </si>
  <si>
    <t>KPI 9.2 จำนวนครัวเรือนที่ได้รับการส่งเสริมความรู้เรื่องการคัดแยกขยะ</t>
  </si>
  <si>
    <t>KPI 9.3 สัดส่วนของครัวเรือนที่ได้รับบริการจากภาครัฐในการแยกขยะมูลฝอยเพิ่มขึ้น</t>
  </si>
  <si>
    <t>KPI 10.1 ร้อยละของครัวเรือนที่มีการทำโครงการขยะมูลฝอยกลับมาใช้ประโยชน์มากขึ้น</t>
  </si>
  <si>
    <t>KPI 11.1 ร้อยละที่เพิ่มขึ้นของครัวเรือนที่ติดตั้งระบบบำบัดน้ำเสีย</t>
  </si>
  <si>
    <t>KPI 12.1 จำนวนสถานที่กำจัดขยะได้รับการพัฒนาปรับปรุงและฟื้นฟู</t>
  </si>
  <si>
    <t>KPI 13.1 เครือข่ายชุมชนในการบริหารจัดการขยะ</t>
  </si>
  <si>
    <t>KPI 14.1 ร้อยละที่เพิ่มขึ้นของแหล่งน้ำหรือจุดที่ฟื้นฟู/เฝ้าระวังรักษาคุณภาพน้ำ</t>
  </si>
  <si>
    <t>KPI 14.2 คุณภาพน้ำที่อยู่ในเกณฑ์มาตรฐาน</t>
  </si>
  <si>
    <t>KPI 15.1 ร้อยละที่เพิ่มขึ้นของพื้นที่ที่ได้รับการฟื้นฟูของแหล่งที่ทิ้งขยะหรือที่ฝังกลบขยะ</t>
  </si>
  <si>
    <t>KPI 16.1 จำนวนครั้งของการตรวจวัดคุณภาพน้ำกรณีเหตุร้องเรียน</t>
  </si>
  <si>
    <t>KPI 17.1 จำนวนครั้งของการตรวจสอบสถานที่กำจัดขยะมูลฝอยจำแนกตามเขตการปกครอง</t>
  </si>
  <si>
    <t>KPI 17.2 จำนวนครั้งของการตรวจเช็คเครื่องมือเครื่องจักรในการจัดเก็บและขนถ่ายขยะมูลฝอย</t>
  </si>
  <si>
    <t>KPI 18.1 ร้อยละที่เพิ่มขึ้นของความสามารถในการรีไซเคิลขยะรวมของจังหวัด</t>
  </si>
  <si>
    <t>KPI 18.2 ร้อยละของสถานประกอบการอุตสาหกรรมประเภทรีไชเคิลที่มีการนำเทคโนโลยีสะอาดมาใช้ในกระบวนการผลิต</t>
  </si>
  <si>
    <t>KPI 19.1 จำนวนโครงการที่ดำเนินการผลิตกระแสไฟฟ้าจากพลังงานชีวภาพขึ้น (MW) ในจังหวัด</t>
  </si>
  <si>
    <t>KPI 20.1 จำนวนครั้งที่มีการผลิตเชื้อเพลิงจากขยะเพิ่มขึ้น (ลิตร)</t>
  </si>
  <si>
    <t>KPI 21.1 ตั้งคณะทำงานเพื่อกำหนดและจำแนกเขตพื้นที่ปัญหาและ/หรือมีแนวโน้มที่จะเกิดปัญหาขึ้นในอนาคต</t>
  </si>
  <si>
    <t>KPI 22.1 ตั้งคณะทำงานเพื่อกำหนดมาตรการจัดการป้องกัน แก้ไขหรือฟื้นฟูพื้นที่ตามความเหมาะสม</t>
  </si>
  <si>
    <t>CSF 22 คัดเลือกมาตรการจัดการป้องกัน แก้ไขหรือฟื้นฟูพื้นที่ตามความเหมาะสม</t>
  </si>
  <si>
    <t>CSF 23 ป้องกันพื้นที่เสี่ยงต่อการเกิดปัญหาซ้ำ</t>
  </si>
  <si>
    <t>CSF 24 กำหนดมาตรการเชิงรุกในการติดตามและตรวจสอบสถานการณ์การเปลี่ยนแปลงของทรัพยากรธรรมชาติและสิ่งแวดล้อม</t>
  </si>
  <si>
    <t>CSF 25 จัดทำระบบประเมินผลการดำเนินงานป้องกันและแก้ไขปัญหาในระดับพื้นที่</t>
  </si>
  <si>
    <t>KPI 23.1 พื้นที่ที่ได้รับการบริหารจัดการเพื่อป้องกันพื้นที่เสี่ยงต่อการเกิดปัญหาซ้ำ</t>
  </si>
  <si>
    <t>KPI 24.1 ตั้งคณะทำงานเพื่อกำหนดมาตรการเชิงรุกในการติดตามและตรวจสอบสถานการณ์การเปลี่ยนแปลงของทรัพยากรธรรมชาติและสิ่งแวดล้อม</t>
  </si>
  <si>
    <t>KPI 25.1 จัดทำระบบประเมินผลการดำเนินงานป้องกันและแก้ไขปัญหาในระดับพื้นที่</t>
  </si>
  <si>
    <t>Data 1.2.1 จำนวนกิจกรรมการให้ความรู้และความเข้าใจในการจัดการปัญหาขยะ</t>
  </si>
  <si>
    <t>Data 1.2.2 จำนวนผู้เข้าร่วมกิจกรรมการให้ความรู้และความเข้าใจในการจัดการปัญหาขยะ</t>
  </si>
  <si>
    <t>Data 2.1.1 จำนวนแผนการบริหารจัดการขยะของจังหวัดกระบี่</t>
  </si>
  <si>
    <t>Data 3.1.1 จำนวนรายงานที่เกี่ยวข้องกับการเพิ่มปริมาณขยะ แหล่งที่มาของขยะและระบบเทคโนโลยีการจัดเก็บขยะ</t>
  </si>
  <si>
    <t>Data 4.1.1 จำนวนรายงานที่เกี่ยวข้องกับระบบเทคโนโลยีการจัดเก็บขยะ</t>
  </si>
  <si>
    <t>Data 5.1.1 ปริมาณขยะต่อวัน จำแนกตามประเภทของขยะ และเขตการปกครอง</t>
  </si>
  <si>
    <t>Data 5.1.2 ปริมาณการกำจัดขยะต่อวันจำแนกตามประเภทของขยะ และเขตการปกครอง</t>
  </si>
  <si>
    <t>Data 5.1.4 ปริมาณการจัดเก็บขยะเพิ่มขึ้น(เที่ยว/วัน)</t>
  </si>
  <si>
    <t>Data 5.1.3 ปริมาณขยะสะสมต่อปีจำแนกตามประเภทของขยะ และเขตการปกครอง</t>
  </si>
  <si>
    <t>Data 8.1.1 จำนวนครัวเรือนจำแนกตามเขตการปกครอง</t>
  </si>
  <si>
    <t>Data 8.1.2 ปริมาณขยะมูลฝอยที่รวบรวมแล้วเก็บขนได้ จำแนกตามเขตการปกครอง</t>
  </si>
  <si>
    <t>Data 8.2.1 จำนวนประชากรตามทะเบียนจำแนกตามเขตการปกครอง</t>
  </si>
  <si>
    <t>Data 8.2.2 จำนวนประชากรที่อยู่จริงในจังหวัดจำแนกตามเขตการปกครอง</t>
  </si>
  <si>
    <t>Data 8.2.3 ปริมาณขยะมูลฝอยที่จัดเก็บ/เก็บขนได้ จำแนกตามเขตการปกครอง</t>
  </si>
  <si>
    <t>Data 8.2.4 ปริมาณขยะตกค้างจำแนกตามเขตการปกครอง</t>
  </si>
  <si>
    <t>Data 9.1.1 จำนวนชุมชน/หมู่บ้านที่มีการคัดแยกขยะมูลฝอยจำแนกตามเขตการปกครอง</t>
  </si>
  <si>
    <t>Data 9.1.2 จำนวนครัวเรือนจำแนกตามเขตการปกครอง</t>
  </si>
  <si>
    <t>Data 9.2.1 จำนวนครั้งในการถ่ายทอดองค์ความรู้เรื่องการคัดแยกขยะให้แก่ครัวเรือนจำแนกตามเขตการปกครอง</t>
  </si>
  <si>
    <t>Data 9.2.2 จำนวนครัวเรือนที่เข้ารับการถ่ายทอดองค์ความรู้เรื่องการคัดแยกขยะให้แก่ครัวเรือนจำแนกตามเขตการปกครอง</t>
  </si>
  <si>
    <t>Data 9.3.1 จำนวนภาชนะรองรับขยะจำแนกตามประเภทขยะและเขตการปกครอง</t>
  </si>
  <si>
    <t>Data 9.3.2 จำนวนครัวเรือนจำแนกตามเขตการปกครอง</t>
  </si>
  <si>
    <t>Data 9.3.3 ปริมาณขยะตกค้างในแต่ละพื้นที่เขตการปกครอง</t>
  </si>
  <si>
    <t>Data 9.3.4 ปริมาณขยะที่จัดเก็บในแต่ละวัน</t>
  </si>
  <si>
    <t>Data 9.3.5 จำนวนสถานที่เก็บรวบรวมขยะมูลฝอยจากการคัดแยก</t>
  </si>
  <si>
    <t>Data 9.3.6 จำนวนสถานที่กำจัดขยะมูลฝอย</t>
  </si>
  <si>
    <t>Data 10.1.1 จำนวนครัวเรือนจำแนกตามเขตการปกครอง</t>
  </si>
  <si>
    <t>Data 10.1.3 จำนวนชุมชน/หมู่บ้านจำแนกตามเขตการปกครอง</t>
  </si>
  <si>
    <t>Data 11.1.1 จำนวนครัวเรือนทั้งสิ้นจำแนกตามเขตการปกครอง</t>
  </si>
  <si>
    <t>Data 11.1.2 จำนวนครัวเรือนที่ติดตั้งระบบบำบัดน้ำเสียจำแนกตามเขตการปกครอง</t>
  </si>
  <si>
    <t>Data 12.1.1 จำนวนสถานที่กำจัดขยะมูลฝอย</t>
  </si>
  <si>
    <t>Data 12.1.2 จำนวนสถานที่กำจัดขยะที่ได้รับการพัฒนาปรับปรุงฟื้นฟู</t>
  </si>
  <si>
    <t>Data 12.1.3 ร้อยละที่เพิ่มขึ้นของสถานที่กำจัดขยะที่ได้รับการพัฒนาปรับปรุงและฟื้นฟู</t>
  </si>
  <si>
    <t>Data 13.1.1 จำนวนชุมชนที่มีการบริหารจัดการขยะ</t>
  </si>
  <si>
    <t>Data 13.1.2 จำนวนสมาชิกของเครือข่ายชุมชนการบริหารจัดการขยะ</t>
  </si>
  <si>
    <t>Data 14.1.1 จำนวนแหล่งหรือจุดพื้นฟู/เฝ้าระวังคุณภาพน้ำ</t>
  </si>
  <si>
    <t>Data 15.1.1 จำนวนแหล่งทิ้ง/ฝังกลบขยะ จำแนกตามเขตการปกครอง</t>
  </si>
  <si>
    <t>Data 15.1.2 จำนวนเนื้อที่ แหล่งทิ้ง/ฝังกลบขยะที่ได้รับการฟื้นฟู จำแนกตามวิธีการเขตการปกครอง</t>
  </si>
  <si>
    <t>Data 16.1.1 จำนวนเรื่องร้องเรียนปัญหามลพิษทางน้ำ</t>
  </si>
  <si>
    <t>Data 16.1.2 จำนวนครั้งของการตรวจวัดคุณภาพน้ำ</t>
  </si>
  <si>
    <t>Data 17.1.1 จำนวนครั้งของการตรวจสอบสถานที่กำจัดขยะมูลฝอยจำแนกตามเขตการปกครอง</t>
  </si>
  <si>
    <t>Data 17.2.1 จำนวนครั้งของการตรวจเช็คเครื่องมือเครื่องจักรในการจัดเก็บและขนถ่ายขยะมูลฝอย</t>
  </si>
  <si>
    <t>Data 18.1.1 จำนวนสถานประกอบการที่ใช้วัสดุเหลือใช้เป็นวัตถุดิบในการผลิตสินค้ารีไซเคิล</t>
  </si>
  <si>
    <t>Data 18.1.2 กำลังการผลิตของสถานประกอบการอุตสาหกรรมรีไซเคิล</t>
  </si>
  <si>
    <t>Data 18.1.3 ปริมาณวัสดุดิบที่เป็นขยะซึ่งสถานประกอบการอุตสาหกรรมในจังหวัดนำมารีไซเคิล</t>
  </si>
  <si>
    <t>Data 18.2.1 จำนวนสถานประกอบการอุตสาหกรรมประเภทรีไชเคิลในจังหวัด</t>
  </si>
  <si>
    <t>Data 18.2.2 สถานประกอบการอุตสาหกรรมประเภทรีไชเคิลในจังหวัดที่นำเทคโนโลยีสะอาดมาใช้</t>
  </si>
  <si>
    <t>Data 19.1.1 จำนวนโครงการศึกษาวิจัยการผลิตกระไฟฟ้าจากพลังงานชีวะมวลในจังหวัด</t>
  </si>
  <si>
    <t>Data 19.1.2 รายงานการศึกษาวิจัยที่เกี่ยวกับการผลิตกระแสไฟฟ้าจากพลังงานชีวะมวลในจังหวัด</t>
  </si>
  <si>
    <t>Data 19.1.3 จำนวนสถานประกอบการที่สนใจเข้ามาลงทุนผลิตกระแสไฟฟ้าจากพลังงานชีวะมวลในจังหวัด</t>
  </si>
  <si>
    <t>Data 20.1.1 จำนวนครั้งที่มีการอบรมการผลิตเชื้อเพลิงจากขยะ/น้ำเสีย/วัสดุทางการเกษตร</t>
  </si>
  <si>
    <t>Data 20.1.2 จำนวนผู้เข้ารับการอบรมการผลิตเชื้อเพลิงจากขยะ/น้ำเสีย/วัสดุทางการเกษตร</t>
  </si>
  <si>
    <t>Data 21.1.1 ความถี่การประชุมคณะทำงานเพื่อกำหนดและจำแนกเขตพื้นที่ปัญหาและ/หรือมีแนวโน้มที่จะเกิดปัญหาขึ้นในอนาคต</t>
  </si>
  <si>
    <t>Data 22.1.1 ความถี่การประชุมคณะทำงานเพื่อกำหนดมาตรการจัดการป้องกัน แก้ไขหรือฟื้นฟูพื้นที่ตามความเหมาะสม</t>
  </si>
  <si>
    <t>Data 23.1.1 พื้นที่ที่ได้รับการบริหารจัดการเพื่อป้องกันพื้นที่เสี่ยงต่อการเกิดปัญหาซ้ำ</t>
  </si>
  <si>
    <t>Data 24.1.1 ความถี่การประชุมคณะทำงานเพื่อกำหนดมาตรการเชิงรุกในการติดตามและตรวจสอบสถานการณ์การเปลี่ยนแปลงของทรัพยากรธรรมชาติและสิ่งแวดล้อม</t>
  </si>
  <si>
    <t>Data 25.1.1 รายงานการประเมินผลการดำเนินงานป้องกันและแก้ไขปัญหาในระดับพื้นที่</t>
  </si>
  <si>
    <t>Data 14.2.1 ร้อยละของสถานีการตรวจวัดคุณภาพน้ำที่มีคุณภาพผ่านเกณฑ์ประเภทที่ 3 คือแหล่งน้ำได้รับน้ำทิ้งจากกิจกรรมบางประเภท และสามารถเป็นประโยชน์เพื่อการอุปโภคและบริโภคโดยต้องผ่านการฆ่าเชื้อโรคและผ่านกระบวนการปรับปรุงคุณภาพน้ำเป็นพิเศษก่อน</t>
  </si>
  <si>
    <t>มี/ไม่มีข้อมูล</t>
  </si>
  <si>
    <t>หน่วยงานที่รับผิดชอบ</t>
  </si>
  <si>
    <t>หมายเหตุ</t>
  </si>
  <si>
    <t>ไม่มี</t>
  </si>
  <si>
    <t>ราย</t>
  </si>
  <si>
    <t>สำนักงานทรัพยากรธรรมชาติและสิ่งแวดล้อมจังหวัดกระบี่</t>
  </si>
  <si>
    <t>สำนักงานสถิติแห่งชาติ</t>
  </si>
  <si>
    <t>สำนักงานอุตสาหกรรมจังหวัดกระบี่</t>
  </si>
  <si>
    <t>สำนักงานสิ่งแวดล้อมภาคที่ 15 ภูเก็ต</t>
  </si>
  <si>
    <t>สำนักงานส่งเสริมปกครองท้องถิ่นจังหวัดกระบี่</t>
  </si>
  <si>
    <t>ที่ทำการปกครองจังหวัดกระบี่</t>
  </si>
  <si>
    <t>สำนักงานพลังงานจังหวัดกระบี่</t>
  </si>
  <si>
    <t>ทะเบียน</t>
  </si>
  <si>
    <t>ปี</t>
  </si>
  <si>
    <t>แห่ง</t>
  </si>
  <si>
    <t>การสำรวจ</t>
  </si>
  <si>
    <t>4ครั้ง/ปี</t>
  </si>
  <si>
    <t xml:space="preserve">             น้ำผิวดิน</t>
  </si>
  <si>
    <t xml:space="preserve">             น้ำทะเล</t>
  </si>
  <si>
    <t>2ครั้ง/ปี</t>
  </si>
  <si>
    <t>Data 6.1.1 จำนวนองค์กรปกครองส่วนท้องถิ่นที่มีเทศบัญญัติ/ข้อกำหนดท้องถิ่นการจัดการขยะมูลฝอย</t>
  </si>
  <si>
    <t>Data 6.1.2 จำนวนครั้งของการแก้ปัญหาเรื่องร้องเรียนแก้ปัญหาขยะมูลฝอย</t>
  </si>
  <si>
    <t>Data 7.1.1 จำนวนหน่วยราชการที่เกี่ยวข้องปฏิบัติมาตรการป้องกันแก้ไขและติดตามตรวจสอบผลกระทบสิ่งแวดล้อมจากปัญหาขยะที่กำหนดไว้</t>
  </si>
  <si>
    <t>Data 7.1.2 จำนวนข้อร้องเรียนด้านปัญหาขยะมูลฝอย</t>
  </si>
  <si>
    <t>Data 7.1.3 ร้อยละที่ลดลงของข้อร้องเรียนด้านปัญหาขยะมูลฝอย</t>
  </si>
  <si>
    <t>สำรวจ</t>
  </si>
  <si>
    <t>รายปี</t>
  </si>
  <si>
    <t>สพค</t>
  </si>
  <si>
    <t>กรมการปกครอง</t>
  </si>
  <si>
    <t>สพค,เหมือน 8.1.1</t>
  </si>
  <si>
    <t>ครัวเรือน</t>
  </si>
  <si>
    <t>ประเด็นยุทธศาสตร์ที่ 4: อนุรักษ์และฟื้นฟูทรัพยากรธรรมชาติและสิ่งแวดล้อมอย่างยั่งยืน</t>
  </si>
  <si>
    <t xml:space="preserve">Data 16.1.3 จำนวนพื้นที่ตัวอย่างที่มีคุณภาพน้ำทะเลอยู่ในเกณฑ์มาตรฐานดี(มาตรฐานคุณภาพน้ำทะเล พารามิเตอร์ความโปร่งใส สำหรับวัดน้ำทะเล ลดลงจากสภาพธรรมชาติ) </t>
  </si>
  <si>
    <t>ทั้งหมด</t>
  </si>
  <si>
    <t>รายการ</t>
  </si>
  <si>
    <t>มีข้อมูล</t>
  </si>
  <si>
    <t>ที่ประชุมคณะกรรมการสถิติระดับจังหวัด ประจำจังหวัดกระบี่ ครั้งที่ 2/2558 เมื่อวันที่ 11 กันยายน 2558      มีมติให้เพิ่มประเด็นที่สำคัญจำนวน 1 ประเด็น คือ การแก้ไขปัญหาน้ำเสียและขยะ ซึ่งสอดคล้องกับประเด็นยุทธศาสตร์ที่เพิ่มขึ้นอีก 1 ยุทธศาสตร์ ตามแผนพัฒนาจังหวัดกระบี่ พ.ศ. 2557-2561 คือ ประเด็นยุทธศาสตร์ที่ 4: อนุรักษ์และฟื้นฟูทรัพยากรธรรมชาติและสิ่งแวดล้อมอย่างยั่งยืน</t>
  </si>
  <si>
    <t>-  จำนวนหมู่บ้าน</t>
  </si>
  <si>
    <t>-  จำนวนชุมชน</t>
  </si>
  <si>
    <t xml:space="preserve"> -  อำเภอเขานม</t>
  </si>
  <si>
    <t xml:space="preserve">  - อำเภอเกาะลันตา</t>
  </si>
  <si>
    <t xml:space="preserve"> - อำเภอคลองท่อม</t>
  </si>
  <si>
    <t xml:space="preserve"> - อำเภออ่าวลึก</t>
  </si>
  <si>
    <t xml:space="preserve"> - อำเภอปลายพระยา</t>
  </si>
  <si>
    <t xml:space="preserve"> - อำเภอลำทับ</t>
  </si>
  <si>
    <t xml:space="preserve"> - อำเภอเหนือคลอง</t>
  </si>
  <si>
    <t xml:space="preserve"> - อำเภอเมืองกระบี่</t>
  </si>
  <si>
    <t xml:space="preserve"> -  อำเภอเมืองกระบี่</t>
  </si>
  <si>
    <t xml:space="preserve">หมู่บ้าน </t>
  </si>
  <si>
    <t>ชุมชน</t>
  </si>
  <si>
    <t>มีอำเภอเดียว</t>
  </si>
  <si>
    <t xml:space="preserve"> - ครั้งที่ 1 เดือนมีนาคม (ฤดูแล้ง)</t>
  </si>
  <si>
    <t xml:space="preserve"> - ครั้งที่ 2 เดือนกรกฎาคม (ฤดูฝน)</t>
  </si>
  <si>
    <t xml:space="preserve"> -</t>
  </si>
  <si>
    <t xml:space="preserve"> - จำนวนพื้นที่ตัวอย่างที่มีคุณภาพน้ำทะเลอยู่ในเกณฑ์มาตรฐานดี</t>
  </si>
  <si>
    <t xml:space="preserve"> - จำนวนสถานี</t>
  </si>
  <si>
    <t xml:space="preserve"> - ร้อยละของจำนวนพื้นที่ตัวอย่างที่มีคุณภาพน้ำทะเลอยู่ในเกณฑ์มาตรฐานดีต่อจำนวนสถานี</t>
  </si>
  <si>
    <t>ร้อยละ</t>
  </si>
  <si>
    <t>-</t>
  </si>
  <si>
    <t xml:space="preserve"> - ร้อยละของจำนวนพื้นที่ตัวอย่างที่มีคุณภาพน้ำทะเลอยู่ในเกณฑ์มาตรฐานดีต่อจำนวนสถานี (รวม)</t>
  </si>
  <si>
    <t>คำนวณเอง</t>
  </si>
  <si>
    <t>รายงาน</t>
  </si>
  <si>
    <t>Data 10.1.2 จำนวนชุมชน/หมู่บ้านที่มีการทำขยะกลับมาใช้ประโยชน์</t>
  </si>
  <si>
    <t>Data 1.1.1 จำนวนเอกสารรายงานผลการวิจัยหรือการศึกษาเกี่ยวกับเรื่องการบริหารจัดการและการกำจัดขยะ</t>
  </si>
  <si>
    <t>เล่ม</t>
  </si>
  <si>
    <t>กิจกรรม</t>
  </si>
  <si>
    <t>ตัน/วัน</t>
  </si>
  <si>
    <t>ตัน</t>
  </si>
  <si>
    <t>เรื่อง</t>
  </si>
  <si>
    <t>จุด</t>
  </si>
  <si>
    <t>(ชุดข้อมูลตามยุทธศาสตร์จังหวัด)</t>
  </si>
  <si>
    <t>ห่วงโซ่คุณค่า (VC) และปัจจัยแห่งความสำเร็จ (CSF)  
"การแก้ไขปัญหาน้ำเสียและขยะ"</t>
  </si>
  <si>
    <t>วิธีการเก็บรวบรวมข้อมูล (ทะเบียน/ สำมะโน/ สำรวจ/รายงาน/ อื่นๆ)</t>
  </si>
  <si>
    <t xml:space="preserve">  ความถี่ของข้อมูล  
(ปี/ไตรมาส/ เดือน/ สัปดาห์/ วัน)</t>
  </si>
  <si>
    <t xml:space="preserve"> - Update 2559</t>
  </si>
  <si>
    <t xml:space="preserve"> - ไม่ Update 2559</t>
  </si>
  <si>
    <t>ไม่มีข้อมูล แต่มีเจ้าภาพ</t>
  </si>
  <si>
    <t>ไม่มีข้อมูล และไม่มีเจ้าภาพ</t>
  </si>
  <si>
    <t>หน่วยงานยังไม่ส่งข้อมูล</t>
  </si>
  <si>
    <t>570,.33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</si>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</sst>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24"/>
      <name val="TH SarabunPSK"/>
      <family val="2"/>
    </font>
    <font>
      <sz val="18"/>
      <color rgb="FF0000FF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6"/>
      <name val="TH SarabunPSK"/>
      <family val="2"/>
    </font>
    <font>
      <b/>
      <sz val="22"/>
      <name val="TH SarabunPSK"/>
      <family val="2"/>
    </font>
    <font>
      <sz val="26"/>
      <name val="Tahoma"/>
      <family val="2"/>
      <charset val="222"/>
      <scheme val="minor"/>
    </font>
    <font>
      <b/>
      <sz val="26"/>
      <color rgb="FF0000FF"/>
      <name val="TH SarabunPSK"/>
      <family val="2"/>
    </font>
    <font>
      <b/>
      <u/>
      <sz val="22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PSK"/>
      <family val="2"/>
    </font>
    <font>
      <sz val="16"/>
      <name val="TH Sarabun New"/>
      <family val="2"/>
    </font>
    <font>
      <sz val="18"/>
      <name val="Tahoma"/>
      <family val="2"/>
      <charset val="222"/>
      <scheme val="minor"/>
    </font>
    <font>
      <sz val="18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20">
    <xf numFmtId="0" fontId="0" fillId="0" borderId="0" xfId="0"/>
    <xf numFmtId="0" fontId="8" fillId="0" borderId="0" xfId="0" applyFont="1"/>
    <xf numFmtId="0" fontId="6" fillId="0" borderId="0" xfId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Fill="1" applyBorder="1" applyAlignment="1">
      <alignment vertical="center"/>
    </xf>
    <xf numFmtId="15" fontId="13" fillId="0" borderId="0" xfId="0" applyNumberFormat="1" applyFont="1" applyFill="1" applyBorder="1" applyAlignment="1">
      <alignment horizontal="right" vertical="center"/>
    </xf>
    <xf numFmtId="0" fontId="14" fillId="0" borderId="10" xfId="0" applyFont="1" applyBorder="1" applyAlignment="1">
      <alignment vertical="top"/>
    </xf>
    <xf numFmtId="0" fontId="12" fillId="0" borderId="0" xfId="0" applyFont="1" applyBorder="1"/>
    <xf numFmtId="0" fontId="15" fillId="0" borderId="0" xfId="0" applyFont="1" applyBorder="1"/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15" fillId="3" borderId="0" xfId="0" applyFont="1" applyFill="1" applyBorder="1"/>
    <xf numFmtId="0" fontId="15" fillId="3" borderId="13" xfId="0" applyFont="1" applyFill="1" applyBorder="1"/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right" vertical="top"/>
    </xf>
    <xf numFmtId="0" fontId="16" fillId="0" borderId="6" xfId="0" applyFont="1" applyBorder="1" applyAlignment="1">
      <alignment horizontal="left" vertical="top"/>
    </xf>
    <xf numFmtId="0" fontId="15" fillId="0" borderId="6" xfId="0" applyFont="1" applyBorder="1"/>
    <xf numFmtId="0" fontId="15" fillId="0" borderId="11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 wrapText="1"/>
    </xf>
    <xf numFmtId="0" fontId="15" fillId="0" borderId="5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vertical="top" wrapText="1"/>
    </xf>
    <xf numFmtId="0" fontId="16" fillId="0" borderId="6" xfId="0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left" vertical="top" wrapText="1"/>
    </xf>
    <xf numFmtId="0" fontId="16" fillId="3" borderId="3" xfId="0" applyFont="1" applyFill="1" applyBorder="1" applyAlignment="1">
      <alignment horizontal="right" vertical="top"/>
    </xf>
    <xf numFmtId="0" fontId="16" fillId="3" borderId="3" xfId="0" applyFont="1" applyFill="1" applyBorder="1" applyAlignment="1">
      <alignment horizontal="left" vertical="top"/>
    </xf>
    <xf numFmtId="0" fontId="15" fillId="3" borderId="4" xfId="0" applyFont="1" applyFill="1" applyBorder="1"/>
    <xf numFmtId="0" fontId="15" fillId="0" borderId="7" xfId="0" applyFont="1" applyBorder="1" applyAlignment="1">
      <alignment vertical="top" wrapText="1"/>
    </xf>
    <xf numFmtId="187" fontId="16" fillId="0" borderId="6" xfId="5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left" vertical="top" wrapText="1"/>
    </xf>
    <xf numFmtId="0" fontId="15" fillId="0" borderId="9" xfId="0" applyFont="1" applyBorder="1" applyAlignment="1">
      <alignment vertical="top" wrapText="1"/>
    </xf>
    <xf numFmtId="0" fontId="16" fillId="0" borderId="7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3" fontId="16" fillId="0" borderId="6" xfId="0" applyNumberFormat="1" applyFont="1" applyBorder="1" applyAlignment="1">
      <alignment horizontal="right" vertical="top"/>
    </xf>
    <xf numFmtId="0" fontId="17" fillId="0" borderId="6" xfId="0" applyFont="1" applyBorder="1" applyAlignment="1">
      <alignment vertical="top"/>
    </xf>
    <xf numFmtId="0" fontId="16" fillId="0" borderId="11" xfId="0" applyFont="1" applyBorder="1" applyAlignment="1">
      <alignment horizontal="left" vertical="top" wrapText="1"/>
    </xf>
    <xf numFmtId="3" fontId="16" fillId="0" borderId="6" xfId="0" applyNumberFormat="1" applyFont="1" applyFill="1" applyBorder="1" applyAlignment="1">
      <alignment horizontal="right" vertical="top"/>
    </xf>
    <xf numFmtId="0" fontId="17" fillId="0" borderId="6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vertical="top" wrapText="1"/>
    </xf>
    <xf numFmtId="0" fontId="16" fillId="0" borderId="6" xfId="0" applyFont="1" applyFill="1" applyBorder="1" applyAlignment="1">
      <alignment horizontal="left" vertical="top"/>
    </xf>
    <xf numFmtId="0" fontId="15" fillId="0" borderId="6" xfId="0" applyFont="1" applyFill="1" applyBorder="1"/>
    <xf numFmtId="0" fontId="15" fillId="0" borderId="0" xfId="0" applyFont="1" applyFill="1" applyBorder="1"/>
    <xf numFmtId="0" fontId="15" fillId="4" borderId="7" xfId="0" applyFont="1" applyFill="1" applyBorder="1" applyAlignment="1">
      <alignment vertical="top" wrapText="1"/>
    </xf>
    <xf numFmtId="0" fontId="16" fillId="4" borderId="6" xfId="0" quotePrefix="1" applyFont="1" applyFill="1" applyBorder="1" applyAlignment="1">
      <alignment horizontal="left" vertical="top" wrapText="1"/>
    </xf>
    <xf numFmtId="0" fontId="16" fillId="4" borderId="6" xfId="0" applyFont="1" applyFill="1" applyBorder="1" applyAlignment="1">
      <alignment horizontal="left" vertical="top" wrapText="1"/>
    </xf>
    <xf numFmtId="0" fontId="16" fillId="4" borderId="6" xfId="0" applyFont="1" applyFill="1" applyBorder="1" applyAlignment="1">
      <alignment vertical="top" wrapText="1"/>
    </xf>
    <xf numFmtId="0" fontId="16" fillId="4" borderId="6" xfId="0" applyFont="1" applyFill="1" applyBorder="1" applyAlignment="1">
      <alignment horizontal="right" vertical="top"/>
    </xf>
    <xf numFmtId="0" fontId="16" fillId="4" borderId="6" xfId="0" applyFont="1" applyFill="1" applyBorder="1" applyAlignment="1">
      <alignment horizontal="left" vertical="top"/>
    </xf>
    <xf numFmtId="0" fontId="18" fillId="4" borderId="6" xfId="0" applyFont="1" applyFill="1" applyBorder="1"/>
    <xf numFmtId="0" fontId="15" fillId="4" borderId="0" xfId="0" applyFont="1" applyFill="1" applyBorder="1"/>
    <xf numFmtId="0" fontId="16" fillId="4" borderId="6" xfId="0" quotePrefix="1" applyFont="1" applyFill="1" applyBorder="1" applyAlignment="1">
      <alignment horizontal="left" vertical="top" wrapText="1" indent="2"/>
    </xf>
    <xf numFmtId="0" fontId="15" fillId="4" borderId="5" xfId="0" applyFont="1" applyFill="1" applyBorder="1" applyAlignment="1">
      <alignment vertical="top" wrapText="1"/>
    </xf>
    <xf numFmtId="0" fontId="15" fillId="4" borderId="14" xfId="0" applyFont="1" applyFill="1" applyBorder="1" applyAlignment="1">
      <alignment vertical="top" wrapText="1"/>
    </xf>
    <xf numFmtId="0" fontId="17" fillId="4" borderId="6" xfId="0" applyFont="1" applyFill="1" applyBorder="1"/>
    <xf numFmtId="0" fontId="16" fillId="0" borderId="1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6" fillId="0" borderId="6" xfId="0" quotePrefix="1" applyFont="1" applyBorder="1" applyAlignment="1">
      <alignment horizontal="right" vertical="top"/>
    </xf>
    <xf numFmtId="0" fontId="16" fillId="0" borderId="6" xfId="0" quotePrefix="1" applyFont="1" applyFill="1" applyBorder="1" applyAlignment="1">
      <alignment horizontal="right" vertical="top"/>
    </xf>
    <xf numFmtId="0" fontId="16" fillId="0" borderId="6" xfId="0" quotePrefix="1" applyFont="1" applyFill="1" applyBorder="1" applyAlignment="1">
      <alignment horizontal="left" vertical="top"/>
    </xf>
    <xf numFmtId="9" fontId="16" fillId="0" borderId="6" xfId="4" quotePrefix="1" applyFont="1" applyFill="1" applyBorder="1" applyAlignment="1">
      <alignment horizontal="right" vertical="top"/>
    </xf>
    <xf numFmtId="0" fontId="15" fillId="0" borderId="6" xfId="0" applyFont="1" applyFill="1" applyBorder="1" applyAlignment="1">
      <alignment vertical="top"/>
    </xf>
    <xf numFmtId="0" fontId="16" fillId="0" borderId="6" xfId="0" applyFont="1" applyFill="1" applyBorder="1" applyAlignment="1">
      <alignment horizontal="left" vertical="top" wrapText="1" indent="2"/>
    </xf>
    <xf numFmtId="0" fontId="16" fillId="0" borderId="8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wrapText="1"/>
    </xf>
    <xf numFmtId="0" fontId="7" fillId="2" borderId="5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7" fillId="2" borderId="5" xfId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right" vertical="top"/>
    </xf>
    <xf numFmtId="0" fontId="16" fillId="0" borderId="6" xfId="0" applyFont="1" applyFill="1" applyBorder="1" applyAlignment="1">
      <alignment horizontal="center" vertical="top"/>
    </xf>
    <xf numFmtId="0" fontId="16" fillId="5" borderId="6" xfId="0" quotePrefix="1" applyFont="1" applyFill="1" applyBorder="1" applyAlignment="1">
      <alignment horizontal="right" vertical="top"/>
    </xf>
    <xf numFmtId="0" fontId="12" fillId="0" borderId="0" xfId="0" applyFont="1" applyFill="1"/>
    <xf numFmtId="187" fontId="16" fillId="0" borderId="6" xfId="5" applyNumberFormat="1" applyFont="1" applyFill="1" applyBorder="1" applyAlignment="1">
      <alignment horizontal="right" vertical="top"/>
    </xf>
    <xf numFmtId="0" fontId="12" fillId="0" borderId="0" xfId="0" applyFont="1" applyFill="1" applyAlignment="1">
      <alignment horizontal="right"/>
    </xf>
    <xf numFmtId="10" fontId="16" fillId="0" borderId="6" xfId="4" quotePrefix="1" applyNumberFormat="1" applyFont="1" applyFill="1" applyBorder="1" applyAlignment="1">
      <alignment horizontal="right" vertical="top"/>
    </xf>
    <xf numFmtId="2" fontId="16" fillId="0" borderId="6" xfId="0" quotePrefix="1" applyNumberFormat="1" applyFont="1" applyFill="1" applyBorder="1" applyAlignment="1">
      <alignment horizontal="right" vertical="top"/>
    </xf>
    <xf numFmtId="2" fontId="16" fillId="0" borderId="6" xfId="4" quotePrefix="1" applyNumberFormat="1" applyFont="1" applyFill="1" applyBorder="1" applyAlignment="1">
      <alignment horizontal="right" vertical="top"/>
    </xf>
    <xf numFmtId="0" fontId="7" fillId="2" borderId="5" xfId="1" applyFont="1" applyFill="1" applyBorder="1" applyAlignment="1">
      <alignment horizontal="center" vertical="center" wrapText="1"/>
    </xf>
    <xf numFmtId="3" fontId="21" fillId="0" borderId="0" xfId="0" applyNumberFormat="1" applyFont="1" applyAlignment="1">
      <alignment vertical="top"/>
    </xf>
    <xf numFmtId="0" fontId="22" fillId="0" borderId="6" xfId="0" applyFont="1" applyFill="1" applyBorder="1" applyAlignment="1">
      <alignment horizontal="right" vertical="top"/>
    </xf>
    <xf numFmtId="0" fontId="7" fillId="2" borderId="5" xfId="1" applyFont="1" applyFill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 wrapText="1"/>
    </xf>
    <xf numFmtId="9" fontId="23" fillId="0" borderId="6" xfId="4" quotePrefix="1" applyFont="1" applyFill="1" applyBorder="1" applyAlignment="1">
      <alignment horizontal="right" vertical="top"/>
    </xf>
    <xf numFmtId="9" fontId="24" fillId="0" borderId="6" xfId="4" quotePrefix="1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</cellXfs>
  <cellStyles count="6">
    <cellStyle name="Comma" xfId="5" builtinId="3"/>
    <cellStyle name="Normal" xfId="0" builtinId="0"/>
    <cellStyle name="Normal 2" xfId="2"/>
    <cellStyle name="Percent" xfId="4" builtinId="5"/>
    <cellStyle name="ปกติ 2" xfId="1"/>
    <cellStyle name="ปกติ 6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22"/>
  <sheetViews>
    <sheetView tabSelected="1" view="pageBreakPreview" topLeftCell="B1" zoomScale="89" zoomScaleNormal="70" zoomScaleSheetLayoutView="89" workbookViewId="0">
      <pane xSplit="5" topLeftCell="Q1" activePane="topRight" state="frozen"/>
      <selection activeCell="B4" sqref="B4"/>
      <selection pane="topRight" activeCell="N80" sqref="N80:T81"/>
    </sheetView>
  </sheetViews>
  <sheetFormatPr defaultColWidth="9" defaultRowHeight="14.25" x14ac:dyDescent="0.2"/>
  <cols>
    <col min="1" max="1" width="22.375" style="10" customWidth="1"/>
    <col min="2" max="2" width="30.5" style="10" customWidth="1"/>
    <col min="3" max="3" width="46.125" style="10" customWidth="1"/>
    <col min="4" max="4" width="6.25" style="10" customWidth="1"/>
    <col min="5" max="5" width="12.375" style="10" customWidth="1"/>
    <col min="6" max="6" width="11.625" style="10" customWidth="1"/>
    <col min="7" max="7" width="25" style="10" customWidth="1"/>
    <col min="8" max="10" width="0" style="57" hidden="1" customWidth="1"/>
    <col min="11" max="11" width="9.25" style="57" hidden="1" customWidth="1"/>
    <col min="12" max="13" width="9" style="57" hidden="1" customWidth="1"/>
    <col min="14" max="17" width="9" style="57"/>
    <col min="18" max="21" width="8.375" style="57" customWidth="1"/>
    <col min="22" max="22" width="8.875" style="10" customWidth="1"/>
    <col min="23" max="23" width="15" style="10" customWidth="1"/>
    <col min="24" max="16384" width="9" style="10"/>
  </cols>
  <sheetData>
    <row r="1" spans="1:23" s="4" customFormat="1" ht="50.25" customHeight="1" x14ac:dyDescent="0.4">
      <c r="A1" s="3" t="s">
        <v>159</v>
      </c>
      <c r="G1" s="5"/>
      <c r="H1" s="98"/>
      <c r="I1" s="98"/>
      <c r="J1" s="98"/>
      <c r="K1" s="98"/>
      <c r="L1" s="98"/>
      <c r="M1" s="98"/>
      <c r="N1" s="98"/>
      <c r="O1" s="98"/>
      <c r="P1" s="96"/>
      <c r="Q1" s="96"/>
      <c r="R1" s="96"/>
      <c r="S1" s="96"/>
      <c r="T1" s="96"/>
      <c r="U1" s="96"/>
    </row>
    <row r="2" spans="1:23" s="4" customFormat="1" ht="50.25" customHeight="1" x14ac:dyDescent="0.4">
      <c r="A2" s="3" t="s">
        <v>12</v>
      </c>
      <c r="G2" s="6" t="s">
        <v>198</v>
      </c>
      <c r="H2" s="5"/>
      <c r="I2" s="5"/>
      <c r="J2" s="5"/>
      <c r="K2" s="5"/>
      <c r="L2" s="5"/>
      <c r="M2" s="5"/>
      <c r="N2" s="5"/>
      <c r="O2" s="5"/>
      <c r="W2" s="7">
        <v>23012</v>
      </c>
    </row>
    <row r="3" spans="1:23" s="9" customFormat="1" ht="81" customHeight="1" x14ac:dyDescent="0.4">
      <c r="A3" s="8" t="s">
        <v>130</v>
      </c>
      <c r="B3" s="112" t="s">
        <v>164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1:23" ht="81" customHeight="1" x14ac:dyDescent="0.2">
      <c r="A4" s="113" t="s">
        <v>199</v>
      </c>
      <c r="B4" s="110" t="s">
        <v>0</v>
      </c>
      <c r="C4" s="110" t="s">
        <v>13</v>
      </c>
      <c r="D4" s="115" t="s">
        <v>128</v>
      </c>
      <c r="E4" s="115" t="s">
        <v>200</v>
      </c>
      <c r="F4" s="115" t="s">
        <v>201</v>
      </c>
      <c r="G4" s="110" t="s">
        <v>129</v>
      </c>
      <c r="H4" s="119" t="s">
        <v>2</v>
      </c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7" t="s">
        <v>1</v>
      </c>
      <c r="W4" s="110" t="s">
        <v>130</v>
      </c>
    </row>
    <row r="5" spans="1:23" ht="60.75" customHeight="1" x14ac:dyDescent="0.2">
      <c r="A5" s="114"/>
      <c r="B5" s="111"/>
      <c r="C5" s="111"/>
      <c r="D5" s="116"/>
      <c r="E5" s="116"/>
      <c r="F5" s="116"/>
      <c r="G5" s="111"/>
      <c r="H5" s="89">
        <v>2549</v>
      </c>
      <c r="I5" s="89">
        <v>2550</v>
      </c>
      <c r="J5" s="89">
        <v>2551</v>
      </c>
      <c r="K5" s="89">
        <v>2552</v>
      </c>
      <c r="L5" s="89">
        <v>2553</v>
      </c>
      <c r="M5" s="89">
        <v>2554</v>
      </c>
      <c r="N5" s="89">
        <v>2555</v>
      </c>
      <c r="O5" s="89">
        <v>2556</v>
      </c>
      <c r="P5" s="89">
        <v>2557</v>
      </c>
      <c r="Q5" s="89">
        <v>2558</v>
      </c>
      <c r="R5" s="89">
        <v>2559</v>
      </c>
      <c r="S5" s="92">
        <v>2560</v>
      </c>
      <c r="T5" s="102">
        <v>2561</v>
      </c>
      <c r="U5" s="105">
        <v>2562</v>
      </c>
      <c r="V5" s="118"/>
      <c r="W5" s="111"/>
    </row>
    <row r="6" spans="1:23" ht="18.75" x14ac:dyDescent="0.2">
      <c r="A6" s="11" t="s">
        <v>6</v>
      </c>
      <c r="B6" s="12"/>
      <c r="C6" s="13"/>
      <c r="D6" s="13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5"/>
    </row>
    <row r="7" spans="1:23" ht="37.5" x14ac:dyDescent="0.2">
      <c r="A7" s="16" t="s">
        <v>14</v>
      </c>
      <c r="B7" s="17" t="s">
        <v>35</v>
      </c>
      <c r="C7" s="18" t="s">
        <v>191</v>
      </c>
      <c r="D7" s="18" t="s">
        <v>3</v>
      </c>
      <c r="E7" s="18" t="s">
        <v>189</v>
      </c>
      <c r="F7" s="18" t="s">
        <v>141</v>
      </c>
      <c r="G7" s="18" t="s">
        <v>133</v>
      </c>
      <c r="H7" s="19"/>
      <c r="I7" s="19"/>
      <c r="J7" s="19"/>
      <c r="K7" s="19"/>
      <c r="L7" s="19"/>
      <c r="M7" s="19"/>
      <c r="N7" s="19"/>
      <c r="O7" s="19"/>
      <c r="P7" s="19">
        <v>2</v>
      </c>
      <c r="Q7" s="19">
        <v>2</v>
      </c>
      <c r="R7" s="19">
        <v>2</v>
      </c>
      <c r="S7" s="31" t="s">
        <v>186</v>
      </c>
      <c r="T7" s="31"/>
      <c r="U7" s="31"/>
      <c r="V7" s="20" t="s">
        <v>192</v>
      </c>
      <c r="W7" s="21"/>
    </row>
    <row r="8" spans="1:23" ht="54.75" customHeight="1" x14ac:dyDescent="0.2">
      <c r="A8" s="22"/>
      <c r="B8" s="23" t="s">
        <v>36</v>
      </c>
      <c r="C8" s="18" t="s">
        <v>71</v>
      </c>
      <c r="D8" s="18" t="s">
        <v>3</v>
      </c>
      <c r="E8" s="18" t="s">
        <v>189</v>
      </c>
      <c r="F8" s="18" t="s">
        <v>141</v>
      </c>
      <c r="G8" s="18" t="s">
        <v>133</v>
      </c>
      <c r="H8" s="19"/>
      <c r="I8" s="19"/>
      <c r="J8" s="19"/>
      <c r="K8" s="19"/>
      <c r="L8" s="19"/>
      <c r="M8" s="19"/>
      <c r="N8" s="19"/>
      <c r="O8" s="19"/>
      <c r="P8" s="19">
        <v>3</v>
      </c>
      <c r="Q8" s="19">
        <v>4</v>
      </c>
      <c r="R8" s="19">
        <v>3</v>
      </c>
      <c r="S8" s="31">
        <v>5</v>
      </c>
      <c r="T8" s="31"/>
      <c r="U8" s="31"/>
      <c r="V8" s="20" t="s">
        <v>193</v>
      </c>
      <c r="W8" s="21"/>
    </row>
    <row r="9" spans="1:23" ht="37.5" x14ac:dyDescent="0.2">
      <c r="A9" s="24"/>
      <c r="B9" s="25"/>
      <c r="C9" s="18" t="s">
        <v>72</v>
      </c>
      <c r="D9" s="18" t="s">
        <v>3</v>
      </c>
      <c r="E9" s="18" t="s">
        <v>189</v>
      </c>
      <c r="F9" s="18" t="s">
        <v>141</v>
      </c>
      <c r="G9" s="18" t="s">
        <v>133</v>
      </c>
      <c r="H9" s="19"/>
      <c r="I9" s="19"/>
      <c r="J9" s="19"/>
      <c r="K9" s="19"/>
      <c r="L9" s="19"/>
      <c r="M9" s="19"/>
      <c r="N9" s="19"/>
      <c r="O9" s="19"/>
      <c r="P9" s="19">
        <v>410</v>
      </c>
      <c r="Q9" s="19">
        <v>600</v>
      </c>
      <c r="R9" s="19">
        <v>750</v>
      </c>
      <c r="S9" s="46">
        <v>1350</v>
      </c>
      <c r="T9" s="46"/>
      <c r="U9" s="46"/>
      <c r="V9" s="20" t="s">
        <v>4</v>
      </c>
      <c r="W9" s="21"/>
    </row>
    <row r="10" spans="1:23" ht="37.5" x14ac:dyDescent="0.2">
      <c r="A10" s="18" t="s">
        <v>15</v>
      </c>
      <c r="B10" s="17" t="s">
        <v>37</v>
      </c>
      <c r="C10" s="29" t="s">
        <v>73</v>
      </c>
      <c r="D10" s="29" t="s">
        <v>3</v>
      </c>
      <c r="E10" s="18" t="s">
        <v>189</v>
      </c>
      <c r="F10" s="18" t="s">
        <v>141</v>
      </c>
      <c r="G10" s="18" t="s">
        <v>133</v>
      </c>
      <c r="H10" s="19"/>
      <c r="I10" s="19"/>
      <c r="J10" s="19"/>
      <c r="K10" s="19"/>
      <c r="L10" s="19"/>
      <c r="M10" s="19"/>
      <c r="N10" s="19"/>
      <c r="O10" s="19"/>
      <c r="P10" s="19">
        <v>1</v>
      </c>
      <c r="Q10" s="19">
        <v>1</v>
      </c>
      <c r="R10" s="19">
        <v>1</v>
      </c>
      <c r="S10" s="31">
        <v>1</v>
      </c>
      <c r="T10" s="31"/>
      <c r="U10" s="31"/>
      <c r="V10" s="20" t="s">
        <v>192</v>
      </c>
      <c r="W10" s="21"/>
    </row>
    <row r="11" spans="1:23" ht="92.25" customHeight="1" x14ac:dyDescent="0.2">
      <c r="A11" s="16" t="s">
        <v>16</v>
      </c>
      <c r="B11" s="26" t="s">
        <v>38</v>
      </c>
      <c r="C11" s="90" t="s">
        <v>74</v>
      </c>
      <c r="D11" s="29" t="s">
        <v>131</v>
      </c>
      <c r="E11" s="18"/>
      <c r="F11" s="18"/>
      <c r="G11" s="18" t="s">
        <v>133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31"/>
      <c r="T11" s="31"/>
      <c r="U11" s="31"/>
      <c r="V11" s="20"/>
      <c r="W11" s="21"/>
    </row>
    <row r="12" spans="1:23" ht="37.5" x14ac:dyDescent="0.3">
      <c r="A12" s="27"/>
      <c r="B12" s="28"/>
      <c r="C12" s="91"/>
      <c r="D12" s="29"/>
      <c r="E12" s="18"/>
      <c r="F12" s="29"/>
      <c r="G12" s="30" t="s">
        <v>137</v>
      </c>
      <c r="H12" s="31"/>
      <c r="I12" s="19"/>
      <c r="J12" s="19"/>
      <c r="K12" s="19"/>
      <c r="L12" s="19"/>
      <c r="M12" s="19"/>
      <c r="N12" s="19"/>
      <c r="O12" s="19"/>
      <c r="P12" s="19"/>
      <c r="Q12" s="31"/>
      <c r="R12" s="31"/>
      <c r="S12" s="31"/>
      <c r="T12" s="31"/>
      <c r="U12" s="31"/>
      <c r="V12" s="20"/>
      <c r="W12" s="88"/>
    </row>
    <row r="13" spans="1:23" ht="98.25" customHeight="1" x14ac:dyDescent="0.2">
      <c r="A13" s="16" t="s">
        <v>17</v>
      </c>
      <c r="B13" s="26" t="s">
        <v>39</v>
      </c>
      <c r="C13" s="90" t="s">
        <v>75</v>
      </c>
      <c r="D13" s="29" t="s">
        <v>131</v>
      </c>
      <c r="E13" s="18"/>
      <c r="F13" s="29"/>
      <c r="G13" s="29" t="s">
        <v>133</v>
      </c>
      <c r="H13" s="31"/>
      <c r="I13" s="19"/>
      <c r="J13" s="19"/>
      <c r="K13" s="19"/>
      <c r="L13" s="19"/>
      <c r="M13" s="19"/>
      <c r="N13" s="19"/>
      <c r="O13" s="19"/>
      <c r="P13" s="19"/>
      <c r="Q13" s="31"/>
      <c r="R13" s="31"/>
      <c r="S13" s="31"/>
      <c r="T13" s="31"/>
      <c r="U13" s="31"/>
      <c r="V13" s="20"/>
      <c r="W13" s="21"/>
    </row>
    <row r="14" spans="1:23" ht="37.5" x14ac:dyDescent="0.3">
      <c r="A14" s="27"/>
      <c r="B14" s="27"/>
      <c r="C14" s="27"/>
      <c r="D14" s="18"/>
      <c r="E14" s="18"/>
      <c r="F14" s="29"/>
      <c r="G14" s="30" t="s">
        <v>137</v>
      </c>
      <c r="H14" s="31"/>
      <c r="I14" s="19"/>
      <c r="J14" s="19"/>
      <c r="K14" s="19"/>
      <c r="L14" s="19"/>
      <c r="M14" s="19"/>
      <c r="N14" s="19"/>
      <c r="O14" s="19"/>
      <c r="P14" s="19"/>
      <c r="Q14" s="31"/>
      <c r="R14" s="31"/>
      <c r="S14" s="31"/>
      <c r="T14" s="31"/>
      <c r="U14" s="31"/>
      <c r="V14" s="20"/>
      <c r="W14" s="88"/>
    </row>
    <row r="15" spans="1:23" ht="18.75" x14ac:dyDescent="0.2">
      <c r="A15" s="11" t="s">
        <v>7</v>
      </c>
      <c r="B15" s="12"/>
      <c r="C15" s="12"/>
      <c r="D15" s="32"/>
      <c r="E15" s="32"/>
      <c r="F15" s="32"/>
      <c r="G15" s="12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4"/>
      <c r="W15" s="35"/>
    </row>
    <row r="16" spans="1:23" ht="95.25" customHeight="1" x14ac:dyDescent="0.2">
      <c r="A16" s="26" t="s">
        <v>18</v>
      </c>
      <c r="B16" s="26" t="s">
        <v>40</v>
      </c>
      <c r="C16" s="18" t="s">
        <v>76</v>
      </c>
      <c r="D16" s="18" t="s">
        <v>3</v>
      </c>
      <c r="E16" s="18" t="s">
        <v>153</v>
      </c>
      <c r="F16" s="18" t="s">
        <v>141</v>
      </c>
      <c r="G16" s="18" t="s">
        <v>133</v>
      </c>
      <c r="H16" s="19"/>
      <c r="I16" s="19"/>
      <c r="J16" s="19"/>
      <c r="K16" s="19"/>
      <c r="L16" s="19"/>
      <c r="M16" s="19"/>
      <c r="N16" s="19"/>
      <c r="O16" s="19"/>
      <c r="P16" s="19"/>
      <c r="Q16" s="19">
        <v>440.33</v>
      </c>
      <c r="R16" s="19">
        <v>542.08000000000004</v>
      </c>
      <c r="S16" s="31" t="s">
        <v>207</v>
      </c>
      <c r="T16" s="31"/>
      <c r="U16" s="31"/>
      <c r="V16" s="20" t="s">
        <v>194</v>
      </c>
      <c r="W16" s="21"/>
    </row>
    <row r="17" spans="1:23" ht="48.75" customHeight="1" x14ac:dyDescent="0.2">
      <c r="A17" s="36"/>
      <c r="B17" s="36"/>
      <c r="C17" s="18" t="s">
        <v>77</v>
      </c>
      <c r="D17" s="18" t="s">
        <v>3</v>
      </c>
      <c r="E17" s="18" t="s">
        <v>153</v>
      </c>
      <c r="F17" s="18" t="s">
        <v>141</v>
      </c>
      <c r="G17" s="18" t="s">
        <v>133</v>
      </c>
      <c r="H17" s="19"/>
      <c r="I17" s="19"/>
      <c r="J17" s="19"/>
      <c r="K17" s="19"/>
      <c r="L17" s="19"/>
      <c r="M17" s="19"/>
      <c r="N17" s="19"/>
      <c r="O17" s="19"/>
      <c r="P17" s="19"/>
      <c r="Q17" s="19">
        <v>328</v>
      </c>
      <c r="R17" s="19">
        <v>291.07400000000001</v>
      </c>
      <c r="S17" s="31">
        <v>329.97</v>
      </c>
      <c r="T17" s="31"/>
      <c r="U17" s="31"/>
      <c r="V17" s="20" t="s">
        <v>194</v>
      </c>
      <c r="W17" s="21"/>
    </row>
    <row r="18" spans="1:23" ht="37.5" x14ac:dyDescent="0.2">
      <c r="A18" s="36"/>
      <c r="B18" s="36"/>
      <c r="C18" s="18" t="s">
        <v>79</v>
      </c>
      <c r="D18" s="18" t="s">
        <v>3</v>
      </c>
      <c r="E18" s="18" t="s">
        <v>153</v>
      </c>
      <c r="F18" s="18" t="s">
        <v>141</v>
      </c>
      <c r="G18" s="18" t="s">
        <v>133</v>
      </c>
      <c r="H18" s="19"/>
      <c r="I18" s="19"/>
      <c r="J18" s="19"/>
      <c r="K18" s="19"/>
      <c r="L18" s="19"/>
      <c r="M18" s="19"/>
      <c r="N18" s="19"/>
      <c r="O18" s="19"/>
      <c r="P18" s="19"/>
      <c r="Q18" s="37">
        <v>681166</v>
      </c>
      <c r="R18" s="37">
        <v>192975</v>
      </c>
      <c r="S18" s="97">
        <v>208172</v>
      </c>
      <c r="T18" s="97"/>
      <c r="U18" s="97"/>
      <c r="V18" s="20" t="s">
        <v>195</v>
      </c>
      <c r="W18" s="21"/>
    </row>
    <row r="19" spans="1:23" ht="37.5" x14ac:dyDescent="0.2">
      <c r="A19" s="38"/>
      <c r="B19" s="38"/>
      <c r="C19" s="90" t="s">
        <v>78</v>
      </c>
      <c r="D19" s="29" t="s">
        <v>131</v>
      </c>
      <c r="E19" s="29"/>
      <c r="F19" s="18"/>
      <c r="G19" s="18" t="s">
        <v>133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31"/>
      <c r="T19" s="31"/>
      <c r="U19" s="31"/>
      <c r="V19" s="20"/>
      <c r="W19" s="21"/>
    </row>
    <row r="20" spans="1:23" ht="37.5" x14ac:dyDescent="0.3">
      <c r="A20" s="27"/>
      <c r="B20" s="27"/>
      <c r="C20" s="91"/>
      <c r="D20" s="29"/>
      <c r="E20" s="29"/>
      <c r="F20" s="29"/>
      <c r="G20" s="30" t="s">
        <v>137</v>
      </c>
      <c r="H20" s="19"/>
      <c r="I20" s="19"/>
      <c r="J20" s="19"/>
      <c r="K20" s="19"/>
      <c r="L20" s="19"/>
      <c r="M20" s="19"/>
      <c r="N20" s="19"/>
      <c r="O20" s="19"/>
      <c r="P20" s="19"/>
      <c r="Q20" s="31"/>
      <c r="R20" s="31"/>
      <c r="S20" s="31"/>
      <c r="T20" s="31"/>
      <c r="U20" s="31"/>
      <c r="V20" s="20"/>
      <c r="W20" s="88"/>
    </row>
    <row r="21" spans="1:23" ht="37.5" x14ac:dyDescent="0.2">
      <c r="A21" s="26" t="s">
        <v>19</v>
      </c>
      <c r="B21" s="26" t="s">
        <v>41</v>
      </c>
      <c r="C21" s="90" t="s">
        <v>148</v>
      </c>
      <c r="D21" s="29" t="s">
        <v>131</v>
      </c>
      <c r="E21" s="29"/>
      <c r="F21" s="29"/>
      <c r="G21" s="29" t="s">
        <v>133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31"/>
      <c r="T21" s="31"/>
      <c r="U21" s="31"/>
      <c r="V21" s="20"/>
      <c r="W21" s="21"/>
    </row>
    <row r="22" spans="1:23" ht="37.5" x14ac:dyDescent="0.3">
      <c r="A22" s="27"/>
      <c r="B22" s="27"/>
      <c r="C22" s="91"/>
      <c r="D22" s="29"/>
      <c r="E22" s="29"/>
      <c r="F22" s="29"/>
      <c r="G22" s="30" t="s">
        <v>137</v>
      </c>
      <c r="H22" s="19"/>
      <c r="I22" s="19"/>
      <c r="J22" s="19"/>
      <c r="K22" s="19"/>
      <c r="L22" s="19"/>
      <c r="M22" s="19"/>
      <c r="N22" s="19"/>
      <c r="O22" s="19"/>
      <c r="P22" s="19"/>
      <c r="Q22" s="31"/>
      <c r="R22" s="31"/>
      <c r="S22" s="31"/>
      <c r="T22" s="31"/>
      <c r="U22" s="31"/>
      <c r="V22" s="20"/>
      <c r="W22" s="88"/>
    </row>
    <row r="23" spans="1:23" ht="37.5" x14ac:dyDescent="0.2">
      <c r="A23" s="39"/>
      <c r="B23" s="39"/>
      <c r="C23" s="29" t="s">
        <v>149</v>
      </c>
      <c r="D23" s="29" t="s">
        <v>3</v>
      </c>
      <c r="E23" s="29" t="s">
        <v>189</v>
      </c>
      <c r="F23" s="29" t="s">
        <v>141</v>
      </c>
      <c r="G23" s="29" t="s">
        <v>133</v>
      </c>
      <c r="H23" s="19"/>
      <c r="I23" s="19"/>
      <c r="J23" s="19"/>
      <c r="K23" s="19"/>
      <c r="L23" s="19"/>
      <c r="M23" s="19"/>
      <c r="N23" s="19"/>
      <c r="O23" s="19"/>
      <c r="P23" s="19">
        <v>1</v>
      </c>
      <c r="Q23" s="19">
        <v>2</v>
      </c>
      <c r="R23" s="19">
        <v>3</v>
      </c>
      <c r="S23" s="31">
        <v>1</v>
      </c>
      <c r="T23" s="31"/>
      <c r="U23" s="31"/>
      <c r="V23" s="20" t="s">
        <v>196</v>
      </c>
      <c r="W23" s="21"/>
    </row>
    <row r="24" spans="1:23" ht="115.5" customHeight="1" x14ac:dyDescent="0.2">
      <c r="A24" s="26" t="s">
        <v>20</v>
      </c>
      <c r="B24" s="26" t="s">
        <v>42</v>
      </c>
      <c r="C24" s="90" t="s">
        <v>150</v>
      </c>
      <c r="D24" s="29" t="s">
        <v>131</v>
      </c>
      <c r="E24" s="29"/>
      <c r="F24" s="29"/>
      <c r="G24" s="29" t="s">
        <v>133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31"/>
      <c r="T24" s="31"/>
      <c r="U24" s="31"/>
      <c r="V24" s="20"/>
      <c r="W24" s="21"/>
    </row>
    <row r="25" spans="1:23" ht="37.5" x14ac:dyDescent="0.3">
      <c r="A25" s="40"/>
      <c r="B25" s="40"/>
      <c r="C25" s="27"/>
      <c r="D25" s="18"/>
      <c r="E25" s="18"/>
      <c r="F25" s="29"/>
      <c r="G25" s="30" t="s">
        <v>137</v>
      </c>
      <c r="H25" s="19"/>
      <c r="I25" s="19"/>
      <c r="J25" s="19"/>
      <c r="K25" s="19"/>
      <c r="L25" s="19"/>
      <c r="M25" s="19"/>
      <c r="N25" s="19"/>
      <c r="O25" s="19"/>
      <c r="P25" s="19"/>
      <c r="Q25" s="31"/>
      <c r="R25" s="31"/>
      <c r="S25" s="31"/>
      <c r="T25" s="31"/>
      <c r="U25" s="31"/>
      <c r="V25" s="20"/>
      <c r="W25" s="88"/>
    </row>
    <row r="26" spans="1:23" ht="37.5" x14ac:dyDescent="0.2">
      <c r="A26" s="36"/>
      <c r="B26" s="36"/>
      <c r="C26" s="18" t="s">
        <v>151</v>
      </c>
      <c r="D26" s="18" t="s">
        <v>3</v>
      </c>
      <c r="E26" s="18" t="s">
        <v>189</v>
      </c>
      <c r="F26" s="18" t="s">
        <v>141</v>
      </c>
      <c r="G26" s="18" t="s">
        <v>133</v>
      </c>
      <c r="H26" s="19"/>
      <c r="I26" s="19"/>
      <c r="J26" s="19"/>
      <c r="K26" s="19"/>
      <c r="L26" s="19"/>
      <c r="M26" s="19"/>
      <c r="N26" s="19"/>
      <c r="O26" s="19"/>
      <c r="P26" s="19">
        <v>1</v>
      </c>
      <c r="Q26" s="19">
        <v>2</v>
      </c>
      <c r="R26" s="19">
        <v>3</v>
      </c>
      <c r="S26" s="31">
        <v>1</v>
      </c>
      <c r="T26" s="31"/>
      <c r="U26" s="31"/>
      <c r="V26" s="20" t="s">
        <v>196</v>
      </c>
      <c r="W26" s="21"/>
    </row>
    <row r="27" spans="1:23" ht="37.5" x14ac:dyDescent="0.2">
      <c r="A27" s="39"/>
      <c r="B27" s="39"/>
      <c r="C27" s="18" t="s">
        <v>152</v>
      </c>
      <c r="D27" s="18" t="s">
        <v>3</v>
      </c>
      <c r="E27" s="18" t="s">
        <v>189</v>
      </c>
      <c r="F27" s="18" t="s">
        <v>141</v>
      </c>
      <c r="G27" s="18" t="s">
        <v>133</v>
      </c>
      <c r="H27" s="19"/>
      <c r="I27" s="19"/>
      <c r="J27" s="19"/>
      <c r="K27" s="19"/>
      <c r="L27" s="19"/>
      <c r="M27" s="19"/>
      <c r="N27" s="19"/>
      <c r="O27" s="19"/>
      <c r="P27" s="19">
        <v>50</v>
      </c>
      <c r="Q27" s="19" t="s">
        <v>131</v>
      </c>
      <c r="R27" s="19" t="s">
        <v>131</v>
      </c>
      <c r="S27" s="31" t="s">
        <v>131</v>
      </c>
      <c r="T27" s="31"/>
      <c r="U27" s="31"/>
      <c r="V27" s="20" t="s">
        <v>185</v>
      </c>
      <c r="W27" s="21"/>
    </row>
    <row r="28" spans="1:23" ht="18.75" x14ac:dyDescent="0.2">
      <c r="A28" s="11" t="s">
        <v>8</v>
      </c>
      <c r="B28" s="41"/>
      <c r="C28" s="41"/>
      <c r="D28" s="42"/>
      <c r="E28" s="42"/>
      <c r="F28" s="42"/>
      <c r="G28" s="41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4"/>
      <c r="W28" s="35"/>
    </row>
    <row r="29" spans="1:23" ht="56.25" x14ac:dyDescent="0.2">
      <c r="A29" s="16" t="s">
        <v>21</v>
      </c>
      <c r="B29" s="26" t="s">
        <v>43</v>
      </c>
      <c r="C29" s="18" t="s">
        <v>80</v>
      </c>
      <c r="D29" s="18" t="s">
        <v>3</v>
      </c>
      <c r="E29" s="18" t="s">
        <v>153</v>
      </c>
      <c r="F29" s="18" t="s">
        <v>154</v>
      </c>
      <c r="G29" s="18" t="s">
        <v>134</v>
      </c>
      <c r="H29" s="43">
        <v>112175</v>
      </c>
      <c r="I29" s="19"/>
      <c r="J29" s="43">
        <v>104451</v>
      </c>
      <c r="K29" s="19"/>
      <c r="L29" s="43">
        <v>109361</v>
      </c>
      <c r="M29" s="19"/>
      <c r="N29" s="43">
        <v>113446</v>
      </c>
      <c r="O29" s="43">
        <v>116469</v>
      </c>
      <c r="P29" s="43">
        <v>104923</v>
      </c>
      <c r="Q29" s="43">
        <v>109462</v>
      </c>
      <c r="R29" s="46">
        <v>107707</v>
      </c>
      <c r="S29" s="46"/>
      <c r="T29" s="46"/>
      <c r="U29" s="46"/>
      <c r="V29" s="20" t="s">
        <v>158</v>
      </c>
      <c r="W29" s="44" t="s">
        <v>155</v>
      </c>
    </row>
    <row r="30" spans="1:23" ht="37.5" x14ac:dyDescent="0.2">
      <c r="A30" s="22"/>
      <c r="B30" s="39"/>
      <c r="C30" s="18" t="s">
        <v>81</v>
      </c>
      <c r="D30" s="18" t="s">
        <v>3</v>
      </c>
      <c r="E30" s="18" t="s">
        <v>189</v>
      </c>
      <c r="F30" s="18" t="s">
        <v>141</v>
      </c>
      <c r="G30" s="18" t="s">
        <v>133</v>
      </c>
      <c r="H30" s="19"/>
      <c r="I30" s="19"/>
      <c r="J30" s="19"/>
      <c r="K30" s="19"/>
      <c r="L30" s="19"/>
      <c r="M30" s="19"/>
      <c r="N30" s="19"/>
      <c r="O30" s="19"/>
      <c r="P30" s="19">
        <v>257.23</v>
      </c>
      <c r="Q30" s="19" t="s">
        <v>131</v>
      </c>
      <c r="R30" s="19">
        <v>291.07400000000001</v>
      </c>
      <c r="S30" s="31">
        <v>329.97</v>
      </c>
      <c r="T30" s="31"/>
      <c r="U30" s="31"/>
      <c r="V30" s="20" t="s">
        <v>194</v>
      </c>
      <c r="W30" s="21"/>
    </row>
    <row r="31" spans="1:23" ht="45.75" customHeight="1" x14ac:dyDescent="0.2">
      <c r="A31" s="22"/>
      <c r="B31" s="40" t="s">
        <v>44</v>
      </c>
      <c r="C31" s="18" t="s">
        <v>82</v>
      </c>
      <c r="D31" s="18" t="s">
        <v>3</v>
      </c>
      <c r="E31" s="18" t="s">
        <v>140</v>
      </c>
      <c r="F31" s="18" t="s">
        <v>154</v>
      </c>
      <c r="G31" s="18" t="s">
        <v>156</v>
      </c>
      <c r="H31" s="43">
        <v>403363</v>
      </c>
      <c r="I31" s="43">
        <v>410634</v>
      </c>
      <c r="J31" s="43">
        <v>418705</v>
      </c>
      <c r="K31" s="43">
        <v>426556</v>
      </c>
      <c r="L31" s="43">
        <v>432704</v>
      </c>
      <c r="M31" s="43">
        <v>438039</v>
      </c>
      <c r="N31" s="43">
        <v>444967</v>
      </c>
      <c r="O31" s="43">
        <v>450890</v>
      </c>
      <c r="P31" s="43">
        <v>456811</v>
      </c>
      <c r="Q31" s="43">
        <v>462101</v>
      </c>
      <c r="R31" s="43">
        <v>465931</v>
      </c>
      <c r="S31" s="43">
        <v>469769</v>
      </c>
      <c r="T31" s="103">
        <v>473738</v>
      </c>
      <c r="U31" s="103"/>
      <c r="V31" s="20" t="s">
        <v>4</v>
      </c>
      <c r="W31" s="44"/>
    </row>
    <row r="32" spans="1:23" ht="37.5" x14ac:dyDescent="0.2">
      <c r="A32" s="22"/>
      <c r="B32" s="36"/>
      <c r="C32" s="18" t="s">
        <v>83</v>
      </c>
      <c r="D32" s="18" t="s">
        <v>3</v>
      </c>
      <c r="E32" s="18" t="s">
        <v>153</v>
      </c>
      <c r="F32" s="18" t="s">
        <v>154</v>
      </c>
      <c r="G32" s="18" t="s">
        <v>134</v>
      </c>
      <c r="H32" s="43">
        <v>408108</v>
      </c>
      <c r="I32" s="19"/>
      <c r="J32" s="43">
        <v>384889</v>
      </c>
      <c r="K32" s="19"/>
      <c r="L32" s="43">
        <v>396138</v>
      </c>
      <c r="M32" s="19"/>
      <c r="N32" s="43">
        <v>404238</v>
      </c>
      <c r="O32" s="43">
        <v>409491</v>
      </c>
      <c r="P32" s="43">
        <v>368517</v>
      </c>
      <c r="Q32" s="43">
        <v>370237</v>
      </c>
      <c r="R32" s="46">
        <v>370946</v>
      </c>
      <c r="S32" s="46"/>
      <c r="T32" s="46"/>
      <c r="U32" s="46"/>
      <c r="V32" s="20" t="s">
        <v>4</v>
      </c>
      <c r="W32" s="44" t="s">
        <v>155</v>
      </c>
    </row>
    <row r="33" spans="1:23" ht="37.5" x14ac:dyDescent="0.2">
      <c r="A33" s="22"/>
      <c r="B33" s="36"/>
      <c r="C33" s="18" t="s">
        <v>84</v>
      </c>
      <c r="D33" s="18" t="s">
        <v>3</v>
      </c>
      <c r="E33" s="18" t="s">
        <v>189</v>
      </c>
      <c r="F33" s="18" t="s">
        <v>141</v>
      </c>
      <c r="G33" s="18" t="s">
        <v>133</v>
      </c>
      <c r="H33" s="19"/>
      <c r="I33" s="19"/>
      <c r="J33" s="19"/>
      <c r="K33" s="19"/>
      <c r="L33" s="19"/>
      <c r="M33" s="19"/>
      <c r="N33" s="19"/>
      <c r="O33" s="19"/>
      <c r="P33" s="19">
        <v>257.23</v>
      </c>
      <c r="Q33" s="19" t="s">
        <v>131</v>
      </c>
      <c r="R33" s="19">
        <v>291.07400000000001</v>
      </c>
      <c r="S33" s="31">
        <v>329.97</v>
      </c>
      <c r="T33" s="31"/>
      <c r="U33" s="31"/>
      <c r="V33" s="20" t="s">
        <v>194</v>
      </c>
      <c r="W33" s="21"/>
    </row>
    <row r="34" spans="1:23" ht="37.5" x14ac:dyDescent="0.2">
      <c r="A34" s="24"/>
      <c r="B34" s="39"/>
      <c r="C34" s="18" t="s">
        <v>85</v>
      </c>
      <c r="D34" s="18" t="s">
        <v>3</v>
      </c>
      <c r="E34" s="18" t="s">
        <v>189</v>
      </c>
      <c r="F34" s="18" t="s">
        <v>141</v>
      </c>
      <c r="G34" s="18" t="s">
        <v>133</v>
      </c>
      <c r="H34" s="19"/>
      <c r="I34" s="19"/>
      <c r="J34" s="19"/>
      <c r="K34" s="19"/>
      <c r="L34" s="19"/>
      <c r="M34" s="19"/>
      <c r="N34" s="19"/>
      <c r="O34" s="19"/>
      <c r="P34" s="19">
        <v>68.64</v>
      </c>
      <c r="Q34" s="19" t="s">
        <v>131</v>
      </c>
      <c r="R34" s="19">
        <v>156.9</v>
      </c>
      <c r="S34" s="31" t="s">
        <v>131</v>
      </c>
      <c r="T34" s="31"/>
      <c r="U34" s="31"/>
      <c r="V34" s="20" t="s">
        <v>194</v>
      </c>
      <c r="W34" s="21"/>
    </row>
    <row r="35" spans="1:23" ht="37.5" x14ac:dyDescent="0.2">
      <c r="A35" s="16" t="s">
        <v>22</v>
      </c>
      <c r="B35" s="26" t="s">
        <v>45</v>
      </c>
      <c r="C35" s="90" t="s">
        <v>86</v>
      </c>
      <c r="D35" s="29" t="s">
        <v>131</v>
      </c>
      <c r="E35" s="29"/>
      <c r="F35" s="29"/>
      <c r="G35" s="29" t="s">
        <v>133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31"/>
      <c r="T35" s="31"/>
      <c r="U35" s="31"/>
      <c r="V35" s="20"/>
      <c r="W35" s="21"/>
    </row>
    <row r="36" spans="1:23" ht="37.5" x14ac:dyDescent="0.3">
      <c r="A36" s="45"/>
      <c r="B36" s="40"/>
      <c r="C36" s="91"/>
      <c r="D36" s="29"/>
      <c r="E36" s="29"/>
      <c r="F36" s="29"/>
      <c r="G36" s="30" t="s">
        <v>137</v>
      </c>
      <c r="H36" s="19"/>
      <c r="I36" s="19"/>
      <c r="J36" s="19"/>
      <c r="K36" s="19"/>
      <c r="L36" s="19"/>
      <c r="M36" s="19"/>
      <c r="N36" s="19"/>
      <c r="O36" s="19"/>
      <c r="P36" s="19"/>
      <c r="Q36" s="31"/>
      <c r="R36" s="31"/>
      <c r="S36" s="31"/>
      <c r="T36" s="31"/>
      <c r="U36" s="31"/>
      <c r="V36" s="20"/>
      <c r="W36" s="88"/>
    </row>
    <row r="37" spans="1:23" ht="21" x14ac:dyDescent="0.2">
      <c r="A37" s="45"/>
      <c r="B37" s="36"/>
      <c r="C37" s="29" t="s">
        <v>87</v>
      </c>
      <c r="D37" s="29" t="s">
        <v>3</v>
      </c>
      <c r="E37" s="29" t="s">
        <v>153</v>
      </c>
      <c r="F37" s="29" t="s">
        <v>154</v>
      </c>
      <c r="G37" s="29" t="s">
        <v>134</v>
      </c>
      <c r="H37" s="43">
        <v>112175</v>
      </c>
      <c r="I37" s="19"/>
      <c r="J37" s="43">
        <v>104451</v>
      </c>
      <c r="K37" s="19"/>
      <c r="L37" s="43">
        <v>109361</v>
      </c>
      <c r="M37" s="19"/>
      <c r="N37" s="43">
        <v>113446</v>
      </c>
      <c r="O37" s="43">
        <v>116469</v>
      </c>
      <c r="P37" s="43">
        <v>104923</v>
      </c>
      <c r="Q37" s="46">
        <v>109462</v>
      </c>
      <c r="R37" s="46">
        <v>107707</v>
      </c>
      <c r="S37" s="46"/>
      <c r="T37" s="46"/>
      <c r="U37" s="46"/>
      <c r="V37" s="20" t="s">
        <v>158</v>
      </c>
      <c r="W37" s="47" t="s">
        <v>157</v>
      </c>
    </row>
    <row r="38" spans="1:23" ht="37.5" x14ac:dyDescent="0.2">
      <c r="A38" s="48"/>
      <c r="B38" s="26" t="s">
        <v>46</v>
      </c>
      <c r="C38" s="90" t="s">
        <v>88</v>
      </c>
      <c r="D38" s="29" t="s">
        <v>131</v>
      </c>
      <c r="E38" s="29"/>
      <c r="F38" s="29"/>
      <c r="G38" s="29" t="s">
        <v>133</v>
      </c>
      <c r="H38" s="19"/>
      <c r="I38" s="19"/>
      <c r="J38" s="19"/>
      <c r="K38" s="19"/>
      <c r="L38" s="19"/>
      <c r="M38" s="19"/>
      <c r="N38" s="19"/>
      <c r="O38" s="19"/>
      <c r="P38" s="19"/>
      <c r="Q38" s="31"/>
      <c r="R38" s="31"/>
      <c r="S38" s="31"/>
      <c r="T38" s="31"/>
      <c r="U38" s="31"/>
      <c r="V38" s="20"/>
      <c r="W38" s="21"/>
    </row>
    <row r="39" spans="1:23" ht="37.5" x14ac:dyDescent="0.3">
      <c r="A39" s="48"/>
      <c r="B39" s="40"/>
      <c r="C39" s="91"/>
      <c r="D39" s="29"/>
      <c r="E39" s="29"/>
      <c r="F39" s="29"/>
      <c r="G39" s="30" t="s">
        <v>137</v>
      </c>
      <c r="H39" s="19"/>
      <c r="I39" s="19"/>
      <c r="J39" s="19"/>
      <c r="K39" s="19"/>
      <c r="L39" s="19"/>
      <c r="M39" s="19"/>
      <c r="N39" s="19"/>
      <c r="O39" s="19"/>
      <c r="P39" s="19"/>
      <c r="Q39" s="31"/>
      <c r="R39" s="31"/>
      <c r="S39" s="31"/>
      <c r="T39" s="31"/>
      <c r="U39" s="31"/>
      <c r="V39" s="20"/>
      <c r="W39" s="88"/>
    </row>
    <row r="40" spans="1:23" ht="37.5" x14ac:dyDescent="0.3">
      <c r="A40" s="49"/>
      <c r="B40" s="39"/>
      <c r="C40" s="29" t="s">
        <v>89</v>
      </c>
      <c r="D40" s="29"/>
      <c r="E40" s="29"/>
      <c r="F40" s="29"/>
      <c r="G40" s="30" t="s">
        <v>137</v>
      </c>
      <c r="H40" s="19"/>
      <c r="I40" s="19"/>
      <c r="J40" s="19"/>
      <c r="K40" s="19"/>
      <c r="L40" s="19"/>
      <c r="M40" s="19"/>
      <c r="N40" s="19"/>
      <c r="O40" s="19"/>
      <c r="P40" s="19"/>
      <c r="Q40" s="31"/>
      <c r="R40" s="31"/>
      <c r="S40" s="31"/>
      <c r="T40" s="31"/>
      <c r="U40" s="31"/>
      <c r="V40" s="20"/>
      <c r="W40" s="88"/>
    </row>
    <row r="41" spans="1:23" ht="37.5" x14ac:dyDescent="0.3">
      <c r="A41" s="49"/>
      <c r="B41" s="40" t="s">
        <v>47</v>
      </c>
      <c r="C41" s="29" t="s">
        <v>90</v>
      </c>
      <c r="D41" s="29"/>
      <c r="E41" s="29"/>
      <c r="F41" s="29"/>
      <c r="G41" s="30" t="s">
        <v>137</v>
      </c>
      <c r="H41" s="19"/>
      <c r="I41" s="19"/>
      <c r="J41" s="19"/>
      <c r="K41" s="19"/>
      <c r="L41" s="19"/>
      <c r="M41" s="19"/>
      <c r="N41" s="19"/>
      <c r="O41" s="19"/>
      <c r="P41" s="19"/>
      <c r="Q41" s="31"/>
      <c r="R41" s="31"/>
      <c r="S41" s="31"/>
      <c r="T41" s="31"/>
      <c r="U41" s="31"/>
      <c r="V41" s="20"/>
      <c r="W41" s="88"/>
    </row>
    <row r="42" spans="1:23" ht="21" x14ac:dyDescent="0.2">
      <c r="A42" s="49"/>
      <c r="B42" s="36"/>
      <c r="C42" s="29" t="s">
        <v>91</v>
      </c>
      <c r="D42" s="29" t="s">
        <v>3</v>
      </c>
      <c r="E42" s="29" t="s">
        <v>153</v>
      </c>
      <c r="F42" s="29" t="s">
        <v>154</v>
      </c>
      <c r="G42" s="29" t="s">
        <v>134</v>
      </c>
      <c r="H42" s="43">
        <v>112175</v>
      </c>
      <c r="I42" s="19"/>
      <c r="J42" s="43">
        <v>104451</v>
      </c>
      <c r="K42" s="19"/>
      <c r="L42" s="43">
        <v>109361</v>
      </c>
      <c r="M42" s="19"/>
      <c r="N42" s="43">
        <v>113446</v>
      </c>
      <c r="O42" s="43">
        <v>116469</v>
      </c>
      <c r="P42" s="43">
        <v>104923</v>
      </c>
      <c r="Q42" s="46">
        <v>109462</v>
      </c>
      <c r="R42" s="46">
        <v>107707</v>
      </c>
      <c r="S42" s="46"/>
      <c r="T42" s="46"/>
      <c r="U42" s="46"/>
      <c r="V42" s="20" t="s">
        <v>158</v>
      </c>
      <c r="W42" s="47" t="s">
        <v>157</v>
      </c>
    </row>
    <row r="43" spans="1:23" ht="37.5" x14ac:dyDescent="0.3">
      <c r="A43" s="49"/>
      <c r="B43" s="36"/>
      <c r="C43" s="29" t="s">
        <v>92</v>
      </c>
      <c r="D43" s="29"/>
      <c r="E43" s="29"/>
      <c r="F43" s="29"/>
      <c r="G43" s="30" t="s">
        <v>137</v>
      </c>
      <c r="H43" s="19"/>
      <c r="I43" s="19"/>
      <c r="J43" s="19"/>
      <c r="K43" s="19"/>
      <c r="L43" s="19"/>
      <c r="M43" s="19"/>
      <c r="N43" s="19"/>
      <c r="O43" s="19"/>
      <c r="P43" s="19"/>
      <c r="Q43" s="31"/>
      <c r="R43" s="31"/>
      <c r="S43" s="31"/>
      <c r="T43" s="31"/>
      <c r="U43" s="31"/>
      <c r="V43" s="20"/>
      <c r="W43" s="88"/>
    </row>
    <row r="44" spans="1:23" ht="37.5" x14ac:dyDescent="0.3">
      <c r="A44" s="49"/>
      <c r="B44" s="36"/>
      <c r="C44" s="29" t="s">
        <v>93</v>
      </c>
      <c r="D44" s="29"/>
      <c r="E44" s="29"/>
      <c r="F44" s="29"/>
      <c r="G44" s="30" t="s">
        <v>137</v>
      </c>
      <c r="H44" s="19"/>
      <c r="I44" s="19"/>
      <c r="J44" s="19"/>
      <c r="K44" s="19"/>
      <c r="L44" s="19"/>
      <c r="M44" s="19"/>
      <c r="N44" s="19"/>
      <c r="O44" s="19"/>
      <c r="P44" s="19"/>
      <c r="Q44" s="31"/>
      <c r="R44" s="31"/>
      <c r="S44" s="31"/>
      <c r="T44" s="31"/>
      <c r="U44" s="31"/>
      <c r="V44" s="20"/>
      <c r="W44" s="88"/>
    </row>
    <row r="45" spans="1:23" ht="37.5" x14ac:dyDescent="0.2">
      <c r="A45" s="49"/>
      <c r="B45" s="36"/>
      <c r="C45" s="29" t="s">
        <v>94</v>
      </c>
      <c r="D45" s="29" t="s">
        <v>3</v>
      </c>
      <c r="E45" s="29" t="s">
        <v>153</v>
      </c>
      <c r="F45" s="29" t="s">
        <v>154</v>
      </c>
      <c r="G45" s="29" t="s">
        <v>133</v>
      </c>
      <c r="H45" s="19"/>
      <c r="I45" s="19"/>
      <c r="J45" s="19"/>
      <c r="K45" s="19"/>
      <c r="L45" s="19"/>
      <c r="M45" s="19"/>
      <c r="N45" s="19"/>
      <c r="O45" s="19"/>
      <c r="P45" s="19">
        <v>27</v>
      </c>
      <c r="Q45" s="31">
        <v>27</v>
      </c>
      <c r="R45" s="31">
        <v>26</v>
      </c>
      <c r="S45" s="31">
        <v>22</v>
      </c>
      <c r="T45" s="31"/>
      <c r="U45" s="31"/>
      <c r="V45" s="20" t="s">
        <v>142</v>
      </c>
      <c r="W45" s="21"/>
    </row>
    <row r="46" spans="1:23" ht="37.5" x14ac:dyDescent="0.2">
      <c r="A46" s="50"/>
      <c r="B46" s="39"/>
      <c r="C46" s="29" t="s">
        <v>95</v>
      </c>
      <c r="D46" s="29" t="s">
        <v>3</v>
      </c>
      <c r="E46" s="29" t="s">
        <v>153</v>
      </c>
      <c r="F46" s="29" t="s">
        <v>154</v>
      </c>
      <c r="G46" s="29" t="s">
        <v>133</v>
      </c>
      <c r="H46" s="19"/>
      <c r="I46" s="19"/>
      <c r="J46" s="19"/>
      <c r="K46" s="19"/>
      <c r="L46" s="19"/>
      <c r="M46" s="19"/>
      <c r="N46" s="19"/>
      <c r="O46" s="19"/>
      <c r="P46" s="19">
        <v>27</v>
      </c>
      <c r="Q46" s="31">
        <v>27</v>
      </c>
      <c r="R46" s="31">
        <v>26</v>
      </c>
      <c r="S46" s="31">
        <v>22</v>
      </c>
      <c r="T46" s="31"/>
      <c r="U46" s="31"/>
      <c r="V46" s="20" t="s">
        <v>142</v>
      </c>
      <c r="W46" s="21"/>
    </row>
    <row r="47" spans="1:23" ht="56.25" x14ac:dyDescent="0.2">
      <c r="A47" s="51" t="s">
        <v>23</v>
      </c>
      <c r="B47" s="51" t="s">
        <v>48</v>
      </c>
      <c r="C47" s="29" t="s">
        <v>96</v>
      </c>
      <c r="D47" s="29" t="s">
        <v>3</v>
      </c>
      <c r="E47" s="29" t="s">
        <v>153</v>
      </c>
      <c r="F47" s="29" t="s">
        <v>154</v>
      </c>
      <c r="G47" s="29" t="s">
        <v>134</v>
      </c>
      <c r="H47" s="43">
        <v>112175</v>
      </c>
      <c r="I47" s="19"/>
      <c r="J47" s="43">
        <v>104451</v>
      </c>
      <c r="K47" s="19"/>
      <c r="L47" s="43">
        <v>109361</v>
      </c>
      <c r="M47" s="19"/>
      <c r="N47" s="43">
        <v>113446</v>
      </c>
      <c r="O47" s="43">
        <v>116469</v>
      </c>
      <c r="P47" s="43">
        <v>104923</v>
      </c>
      <c r="Q47" s="43">
        <v>109462</v>
      </c>
      <c r="R47" s="46">
        <v>107707</v>
      </c>
      <c r="S47" s="46"/>
      <c r="T47" s="46"/>
      <c r="U47" s="46"/>
      <c r="V47" s="20" t="s">
        <v>158</v>
      </c>
      <c r="W47" s="47" t="s">
        <v>157</v>
      </c>
    </row>
    <row r="48" spans="1:23" ht="37.5" x14ac:dyDescent="0.2">
      <c r="A48" s="52"/>
      <c r="B48" s="52"/>
      <c r="C48" s="90" t="s">
        <v>190</v>
      </c>
      <c r="D48" s="29" t="s">
        <v>131</v>
      </c>
      <c r="E48" s="29"/>
      <c r="F48" s="29"/>
      <c r="G48" s="29" t="s">
        <v>133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31"/>
      <c r="T48" s="31"/>
      <c r="U48" s="31"/>
      <c r="V48" s="20"/>
      <c r="W48" s="21"/>
    </row>
    <row r="49" spans="1:23" ht="37.5" x14ac:dyDescent="0.3">
      <c r="A49" s="48"/>
      <c r="B49" s="40"/>
      <c r="C49" s="91"/>
      <c r="D49" s="29"/>
      <c r="E49" s="29"/>
      <c r="F49" s="29"/>
      <c r="G49" s="30" t="s">
        <v>137</v>
      </c>
      <c r="H49" s="19"/>
      <c r="I49" s="19"/>
      <c r="J49" s="19"/>
      <c r="K49" s="19"/>
      <c r="L49" s="19"/>
      <c r="M49" s="19"/>
      <c r="N49" s="19"/>
      <c r="O49" s="19"/>
      <c r="P49" s="19"/>
      <c r="Q49" s="31"/>
      <c r="R49" s="31"/>
      <c r="S49" s="31"/>
      <c r="T49" s="31"/>
      <c r="U49" s="31"/>
      <c r="V49" s="20"/>
      <c r="W49" s="88"/>
    </row>
    <row r="50" spans="1:23" s="57" customFormat="1" ht="18.75" x14ac:dyDescent="0.2">
      <c r="A50" s="53"/>
      <c r="B50" s="54"/>
      <c r="C50" s="29" t="s">
        <v>97</v>
      </c>
      <c r="D50" s="29" t="s">
        <v>3</v>
      </c>
      <c r="E50" s="29" t="s">
        <v>140</v>
      </c>
      <c r="F50" s="29" t="s">
        <v>154</v>
      </c>
      <c r="G50" s="30" t="s">
        <v>138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55"/>
      <c r="W50" s="56"/>
    </row>
    <row r="51" spans="1:23" s="65" customFormat="1" ht="24" x14ac:dyDescent="0.55000000000000004">
      <c r="A51" s="58"/>
      <c r="B51" s="58"/>
      <c r="C51" s="59" t="s">
        <v>165</v>
      </c>
      <c r="D51" s="60" t="s">
        <v>3</v>
      </c>
      <c r="E51" s="60" t="s">
        <v>140</v>
      </c>
      <c r="F51" s="60" t="s">
        <v>154</v>
      </c>
      <c r="G51" s="61" t="s">
        <v>138</v>
      </c>
      <c r="H51" s="62"/>
      <c r="I51" s="62"/>
      <c r="J51" s="62"/>
      <c r="K51" s="62"/>
      <c r="L51" s="62"/>
      <c r="M51" s="62"/>
      <c r="N51" s="62"/>
      <c r="O51" s="62"/>
      <c r="P51" s="62"/>
      <c r="Q51" s="62">
        <f>SUM(Q52:Q59)</f>
        <v>389</v>
      </c>
      <c r="R51" s="62">
        <v>389</v>
      </c>
      <c r="S51" s="93">
        <v>389</v>
      </c>
      <c r="T51" s="93">
        <v>389</v>
      </c>
      <c r="U51" s="93"/>
      <c r="V51" s="63" t="s">
        <v>176</v>
      </c>
      <c r="W51" s="64"/>
    </row>
    <row r="52" spans="1:23" s="65" customFormat="1" ht="24" x14ac:dyDescent="0.55000000000000004">
      <c r="A52" s="58"/>
      <c r="B52" s="58"/>
      <c r="C52" s="66" t="s">
        <v>175</v>
      </c>
      <c r="D52" s="60" t="s">
        <v>3</v>
      </c>
      <c r="E52" s="60" t="s">
        <v>140</v>
      </c>
      <c r="F52" s="60" t="s">
        <v>154</v>
      </c>
      <c r="G52" s="61" t="s">
        <v>138</v>
      </c>
      <c r="H52" s="62"/>
      <c r="I52" s="62"/>
      <c r="J52" s="62"/>
      <c r="K52" s="62"/>
      <c r="L52" s="62"/>
      <c r="M52" s="62"/>
      <c r="N52" s="62"/>
      <c r="O52" s="62"/>
      <c r="P52" s="62"/>
      <c r="Q52" s="62">
        <v>59</v>
      </c>
      <c r="R52" s="62">
        <v>59</v>
      </c>
      <c r="S52" s="93">
        <v>59</v>
      </c>
      <c r="T52" s="93">
        <v>59</v>
      </c>
      <c r="U52" s="93"/>
      <c r="V52" s="63" t="s">
        <v>176</v>
      </c>
      <c r="W52" s="64"/>
    </row>
    <row r="53" spans="1:23" s="65" customFormat="1" ht="24" x14ac:dyDescent="0.55000000000000004">
      <c r="A53" s="58"/>
      <c r="B53" s="58"/>
      <c r="C53" s="66" t="s">
        <v>167</v>
      </c>
      <c r="D53" s="60" t="s">
        <v>3</v>
      </c>
      <c r="E53" s="60" t="s">
        <v>140</v>
      </c>
      <c r="F53" s="60" t="s">
        <v>154</v>
      </c>
      <c r="G53" s="61" t="s">
        <v>138</v>
      </c>
      <c r="H53" s="62"/>
      <c r="I53" s="62"/>
      <c r="J53" s="62"/>
      <c r="K53" s="62"/>
      <c r="L53" s="62"/>
      <c r="M53" s="62"/>
      <c r="N53" s="62"/>
      <c r="O53" s="62"/>
      <c r="P53" s="62"/>
      <c r="Q53" s="62">
        <v>54</v>
      </c>
      <c r="R53" s="62">
        <v>54</v>
      </c>
      <c r="S53" s="93">
        <v>54</v>
      </c>
      <c r="T53" s="93">
        <v>54</v>
      </c>
      <c r="U53" s="93"/>
      <c r="V53" s="63" t="s">
        <v>176</v>
      </c>
      <c r="W53" s="64"/>
    </row>
    <row r="54" spans="1:23" s="65" customFormat="1" ht="24" x14ac:dyDescent="0.55000000000000004">
      <c r="A54" s="58"/>
      <c r="B54" s="58"/>
      <c r="C54" s="66" t="s">
        <v>168</v>
      </c>
      <c r="D54" s="60" t="s">
        <v>3</v>
      </c>
      <c r="E54" s="60" t="s">
        <v>140</v>
      </c>
      <c r="F54" s="60" t="s">
        <v>154</v>
      </c>
      <c r="G54" s="61" t="s">
        <v>138</v>
      </c>
      <c r="H54" s="62"/>
      <c r="I54" s="62"/>
      <c r="J54" s="62"/>
      <c r="K54" s="62"/>
      <c r="L54" s="62"/>
      <c r="M54" s="62"/>
      <c r="N54" s="62"/>
      <c r="O54" s="62"/>
      <c r="P54" s="62"/>
      <c r="Q54" s="62">
        <v>36</v>
      </c>
      <c r="R54" s="62">
        <v>36</v>
      </c>
      <c r="S54" s="93">
        <v>36</v>
      </c>
      <c r="T54" s="93">
        <v>36</v>
      </c>
      <c r="U54" s="93"/>
      <c r="V54" s="63" t="s">
        <v>176</v>
      </c>
      <c r="W54" s="64"/>
    </row>
    <row r="55" spans="1:23" s="65" customFormat="1" ht="24" x14ac:dyDescent="0.55000000000000004">
      <c r="A55" s="58"/>
      <c r="B55" s="58"/>
      <c r="C55" s="66" t="s">
        <v>169</v>
      </c>
      <c r="D55" s="60" t="s">
        <v>3</v>
      </c>
      <c r="E55" s="60" t="s">
        <v>140</v>
      </c>
      <c r="F55" s="60" t="s">
        <v>154</v>
      </c>
      <c r="G55" s="61" t="s">
        <v>138</v>
      </c>
      <c r="H55" s="62"/>
      <c r="I55" s="62"/>
      <c r="J55" s="62"/>
      <c r="K55" s="62"/>
      <c r="L55" s="62"/>
      <c r="M55" s="62"/>
      <c r="N55" s="62"/>
      <c r="O55" s="62"/>
      <c r="P55" s="62"/>
      <c r="Q55" s="62">
        <v>68</v>
      </c>
      <c r="R55" s="62">
        <v>68</v>
      </c>
      <c r="S55" s="93">
        <v>68</v>
      </c>
      <c r="T55" s="93">
        <v>68</v>
      </c>
      <c r="U55" s="93"/>
      <c r="V55" s="63" t="s">
        <v>176</v>
      </c>
      <c r="W55" s="64"/>
    </row>
    <row r="56" spans="1:23" s="65" customFormat="1" ht="24" x14ac:dyDescent="0.55000000000000004">
      <c r="A56" s="58"/>
      <c r="B56" s="58"/>
      <c r="C56" s="66" t="s">
        <v>170</v>
      </c>
      <c r="D56" s="60" t="s">
        <v>3</v>
      </c>
      <c r="E56" s="60" t="s">
        <v>140</v>
      </c>
      <c r="F56" s="60" t="s">
        <v>154</v>
      </c>
      <c r="G56" s="61" t="s">
        <v>138</v>
      </c>
      <c r="H56" s="62"/>
      <c r="I56" s="62"/>
      <c r="J56" s="62"/>
      <c r="K56" s="62"/>
      <c r="L56" s="62"/>
      <c r="M56" s="62"/>
      <c r="N56" s="62"/>
      <c r="O56" s="62"/>
      <c r="P56" s="62"/>
      <c r="Q56" s="62">
        <v>52</v>
      </c>
      <c r="R56" s="62">
        <v>52</v>
      </c>
      <c r="S56" s="93">
        <v>52</v>
      </c>
      <c r="T56" s="93">
        <v>52</v>
      </c>
      <c r="U56" s="93"/>
      <c r="V56" s="63" t="s">
        <v>176</v>
      </c>
      <c r="W56" s="64"/>
    </row>
    <row r="57" spans="1:23" s="65" customFormat="1" ht="24" x14ac:dyDescent="0.55000000000000004">
      <c r="A57" s="58"/>
      <c r="B57" s="58"/>
      <c r="C57" s="66" t="s">
        <v>171</v>
      </c>
      <c r="D57" s="60" t="s">
        <v>3</v>
      </c>
      <c r="E57" s="60" t="s">
        <v>140</v>
      </c>
      <c r="F57" s="60" t="s">
        <v>154</v>
      </c>
      <c r="G57" s="61" t="s">
        <v>138</v>
      </c>
      <c r="H57" s="62"/>
      <c r="I57" s="62"/>
      <c r="J57" s="62"/>
      <c r="K57" s="62"/>
      <c r="L57" s="62"/>
      <c r="M57" s="62"/>
      <c r="N57" s="62"/>
      <c r="O57" s="62"/>
      <c r="P57" s="62"/>
      <c r="Q57" s="62">
        <v>35</v>
      </c>
      <c r="R57" s="62">
        <v>35</v>
      </c>
      <c r="S57" s="93">
        <v>35</v>
      </c>
      <c r="T57" s="93">
        <v>35</v>
      </c>
      <c r="U57" s="93"/>
      <c r="V57" s="63" t="s">
        <v>176</v>
      </c>
      <c r="W57" s="64"/>
    </row>
    <row r="58" spans="1:23" s="65" customFormat="1" ht="24" x14ac:dyDescent="0.55000000000000004">
      <c r="A58" s="58"/>
      <c r="B58" s="58"/>
      <c r="C58" s="66" t="s">
        <v>172</v>
      </c>
      <c r="D58" s="60" t="s">
        <v>3</v>
      </c>
      <c r="E58" s="60" t="s">
        <v>140</v>
      </c>
      <c r="F58" s="60" t="s">
        <v>154</v>
      </c>
      <c r="G58" s="61" t="s">
        <v>138</v>
      </c>
      <c r="H58" s="62"/>
      <c r="I58" s="62"/>
      <c r="J58" s="62"/>
      <c r="K58" s="62"/>
      <c r="L58" s="62"/>
      <c r="M58" s="62"/>
      <c r="N58" s="62"/>
      <c r="O58" s="62"/>
      <c r="P58" s="62"/>
      <c r="Q58" s="62">
        <v>28</v>
      </c>
      <c r="R58" s="62">
        <v>28</v>
      </c>
      <c r="S58" s="93">
        <v>28</v>
      </c>
      <c r="T58" s="93">
        <v>28</v>
      </c>
      <c r="U58" s="93"/>
      <c r="V58" s="63" t="s">
        <v>176</v>
      </c>
      <c r="W58" s="64"/>
    </row>
    <row r="59" spans="1:23" s="65" customFormat="1" ht="24" x14ac:dyDescent="0.55000000000000004">
      <c r="A59" s="58"/>
      <c r="B59" s="58"/>
      <c r="C59" s="66" t="s">
        <v>173</v>
      </c>
      <c r="D59" s="60" t="s">
        <v>3</v>
      </c>
      <c r="E59" s="60" t="s">
        <v>140</v>
      </c>
      <c r="F59" s="60" t="s">
        <v>154</v>
      </c>
      <c r="G59" s="61" t="s">
        <v>138</v>
      </c>
      <c r="H59" s="62"/>
      <c r="I59" s="62"/>
      <c r="J59" s="62"/>
      <c r="K59" s="62"/>
      <c r="L59" s="62"/>
      <c r="M59" s="62"/>
      <c r="N59" s="62"/>
      <c r="O59" s="62"/>
      <c r="P59" s="62"/>
      <c r="Q59" s="62">
        <v>57</v>
      </c>
      <c r="R59" s="62">
        <v>57</v>
      </c>
      <c r="S59" s="93">
        <v>57</v>
      </c>
      <c r="T59" s="93">
        <v>57</v>
      </c>
      <c r="U59" s="93"/>
      <c r="V59" s="63" t="s">
        <v>176</v>
      </c>
      <c r="W59" s="64"/>
    </row>
    <row r="60" spans="1:23" s="65" customFormat="1" ht="24" x14ac:dyDescent="0.55000000000000004">
      <c r="A60" s="58"/>
      <c r="B60" s="58"/>
      <c r="C60" s="59" t="s">
        <v>166</v>
      </c>
      <c r="D60" s="60" t="s">
        <v>3</v>
      </c>
      <c r="E60" s="60" t="s">
        <v>140</v>
      </c>
      <c r="F60" s="60" t="s">
        <v>154</v>
      </c>
      <c r="G60" s="61" t="s">
        <v>138</v>
      </c>
      <c r="H60" s="62"/>
      <c r="I60" s="62"/>
      <c r="J60" s="62"/>
      <c r="K60" s="62"/>
      <c r="L60" s="62"/>
      <c r="M60" s="62"/>
      <c r="N60" s="62"/>
      <c r="O60" s="62"/>
      <c r="P60" s="62"/>
      <c r="Q60" s="62">
        <v>14</v>
      </c>
      <c r="R60" s="62">
        <v>14</v>
      </c>
      <c r="S60" s="93">
        <v>14</v>
      </c>
      <c r="T60" s="93">
        <v>14</v>
      </c>
      <c r="U60" s="93"/>
      <c r="V60" s="63" t="s">
        <v>177</v>
      </c>
      <c r="W60" s="64"/>
    </row>
    <row r="61" spans="1:23" s="65" customFormat="1" ht="21" x14ac:dyDescent="0.35">
      <c r="A61" s="67"/>
      <c r="B61" s="68"/>
      <c r="C61" s="66" t="s">
        <v>174</v>
      </c>
      <c r="D61" s="60" t="s">
        <v>3</v>
      </c>
      <c r="E61" s="60" t="s">
        <v>140</v>
      </c>
      <c r="F61" s="60" t="s">
        <v>154</v>
      </c>
      <c r="G61" s="61" t="s">
        <v>138</v>
      </c>
      <c r="H61" s="62"/>
      <c r="I61" s="62"/>
      <c r="J61" s="62"/>
      <c r="K61" s="62"/>
      <c r="L61" s="62"/>
      <c r="M61" s="62"/>
      <c r="N61" s="62"/>
      <c r="O61" s="62"/>
      <c r="P61" s="62"/>
      <c r="Q61" s="62">
        <v>14</v>
      </c>
      <c r="R61" s="62">
        <v>14</v>
      </c>
      <c r="S61" s="93">
        <v>14</v>
      </c>
      <c r="T61" s="93">
        <v>14</v>
      </c>
      <c r="U61" s="93"/>
      <c r="V61" s="63" t="s">
        <v>177</v>
      </c>
      <c r="W61" s="69" t="s">
        <v>178</v>
      </c>
    </row>
    <row r="62" spans="1:23" s="57" customFormat="1" ht="37.5" x14ac:dyDescent="0.2">
      <c r="A62" s="70" t="s">
        <v>24</v>
      </c>
      <c r="B62" s="70" t="s">
        <v>49</v>
      </c>
      <c r="C62" s="29" t="s">
        <v>98</v>
      </c>
      <c r="D62" s="29" t="s">
        <v>3</v>
      </c>
      <c r="E62" s="29" t="s">
        <v>153</v>
      </c>
      <c r="F62" s="29" t="s">
        <v>154</v>
      </c>
      <c r="G62" s="29" t="s">
        <v>134</v>
      </c>
      <c r="H62" s="46">
        <v>112175</v>
      </c>
      <c r="I62" s="31"/>
      <c r="J62" s="46">
        <v>104451</v>
      </c>
      <c r="K62" s="31"/>
      <c r="L62" s="46">
        <v>109361</v>
      </c>
      <c r="M62" s="31"/>
      <c r="N62" s="46">
        <v>113446</v>
      </c>
      <c r="O62" s="46">
        <v>116469</v>
      </c>
      <c r="P62" s="46">
        <v>104923</v>
      </c>
      <c r="Q62" s="46">
        <v>109462</v>
      </c>
      <c r="R62" s="46">
        <v>107707</v>
      </c>
      <c r="S62" s="46"/>
      <c r="T62" s="46"/>
      <c r="U62" s="46"/>
      <c r="V62" s="55" t="s">
        <v>158</v>
      </c>
      <c r="W62" s="71" t="s">
        <v>157</v>
      </c>
    </row>
    <row r="63" spans="1:23" ht="37.5" x14ac:dyDescent="0.2">
      <c r="A63" s="52"/>
      <c r="B63" s="52"/>
      <c r="C63" s="16" t="s">
        <v>99</v>
      </c>
      <c r="D63" s="29" t="s">
        <v>131</v>
      </c>
      <c r="E63" s="18"/>
      <c r="F63" s="18"/>
      <c r="G63" s="18" t="s">
        <v>133</v>
      </c>
      <c r="H63" s="19"/>
      <c r="I63" s="19"/>
      <c r="J63" s="19"/>
      <c r="K63" s="19"/>
      <c r="L63" s="19"/>
      <c r="M63" s="19"/>
      <c r="N63" s="19"/>
      <c r="O63" s="19"/>
      <c r="P63" s="19"/>
      <c r="Q63" s="31"/>
      <c r="R63" s="31"/>
      <c r="S63" s="31"/>
      <c r="T63" s="31"/>
      <c r="U63" s="31"/>
      <c r="V63" s="20"/>
      <c r="W63" s="21"/>
    </row>
    <row r="64" spans="1:23" ht="37.5" x14ac:dyDescent="0.3">
      <c r="A64" s="48"/>
      <c r="B64" s="40"/>
      <c r="C64" s="27"/>
      <c r="D64" s="18"/>
      <c r="E64" s="18"/>
      <c r="F64" s="18"/>
      <c r="G64" s="30" t="s">
        <v>137</v>
      </c>
      <c r="H64" s="19"/>
      <c r="I64" s="19"/>
      <c r="J64" s="19"/>
      <c r="K64" s="19"/>
      <c r="L64" s="19"/>
      <c r="M64" s="19"/>
      <c r="N64" s="19"/>
      <c r="O64" s="19"/>
      <c r="P64" s="19"/>
      <c r="Q64" s="31"/>
      <c r="R64" s="31"/>
      <c r="S64" s="31"/>
      <c r="T64" s="31"/>
      <c r="U64" s="31"/>
      <c r="V64" s="20"/>
      <c r="W64" s="88"/>
    </row>
    <row r="65" spans="1:23" ht="18.75" x14ac:dyDescent="0.2">
      <c r="A65" s="11" t="s">
        <v>9</v>
      </c>
      <c r="B65" s="12"/>
      <c r="C65" s="12"/>
      <c r="D65" s="32"/>
      <c r="E65" s="32"/>
      <c r="F65" s="32"/>
      <c r="G65" s="12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4"/>
      <c r="W65" s="35"/>
    </row>
    <row r="66" spans="1:23" ht="45.75" customHeight="1" x14ac:dyDescent="0.2">
      <c r="A66" s="26" t="s">
        <v>25</v>
      </c>
      <c r="B66" s="26" t="s">
        <v>50</v>
      </c>
      <c r="C66" s="18" t="s">
        <v>100</v>
      </c>
      <c r="D66" s="29" t="s">
        <v>3</v>
      </c>
      <c r="E66" s="29" t="s">
        <v>153</v>
      </c>
      <c r="F66" s="29" t="s">
        <v>154</v>
      </c>
      <c r="G66" s="18" t="s">
        <v>133</v>
      </c>
      <c r="H66" s="19"/>
      <c r="I66" s="19"/>
      <c r="J66" s="19"/>
      <c r="K66" s="19"/>
      <c r="L66" s="19"/>
      <c r="M66" s="19"/>
      <c r="N66" s="19"/>
      <c r="O66" s="19"/>
      <c r="P66" s="19">
        <v>27</v>
      </c>
      <c r="Q66" s="19">
        <v>27</v>
      </c>
      <c r="R66" s="19">
        <v>26</v>
      </c>
      <c r="S66" s="31">
        <v>22</v>
      </c>
      <c r="T66" s="31"/>
      <c r="U66" s="31"/>
      <c r="V66" s="20" t="s">
        <v>142</v>
      </c>
      <c r="W66" s="21"/>
    </row>
    <row r="67" spans="1:23" ht="18.75" x14ac:dyDescent="0.2">
      <c r="A67" s="36"/>
      <c r="B67" s="36"/>
      <c r="C67" s="29" t="s">
        <v>101</v>
      </c>
      <c r="D67" s="29" t="s">
        <v>3</v>
      </c>
      <c r="E67" s="29" t="s">
        <v>143</v>
      </c>
      <c r="F67" s="18" t="s">
        <v>144</v>
      </c>
      <c r="G67" s="72" t="s">
        <v>136</v>
      </c>
      <c r="H67" s="74"/>
      <c r="I67" s="74"/>
      <c r="J67" s="74"/>
      <c r="K67" s="74"/>
      <c r="L67" s="74"/>
      <c r="M67" s="31">
        <v>1</v>
      </c>
      <c r="N67" s="31">
        <v>1</v>
      </c>
      <c r="O67" s="31">
        <v>2</v>
      </c>
      <c r="P67" s="31">
        <v>1</v>
      </c>
      <c r="Q67" s="31">
        <v>1</v>
      </c>
      <c r="R67" s="31">
        <v>1</v>
      </c>
      <c r="S67" s="31"/>
      <c r="T67" s="31"/>
      <c r="U67" s="31"/>
      <c r="V67" s="20" t="s">
        <v>142</v>
      </c>
      <c r="W67" s="21"/>
    </row>
    <row r="68" spans="1:23" ht="37.5" x14ac:dyDescent="0.2">
      <c r="A68" s="36"/>
      <c r="B68" s="36"/>
      <c r="C68" s="90" t="s">
        <v>102</v>
      </c>
      <c r="D68" s="29" t="s">
        <v>131</v>
      </c>
      <c r="E68" s="29"/>
      <c r="F68" s="18"/>
      <c r="G68" s="18" t="s">
        <v>133</v>
      </c>
      <c r="H68" s="19"/>
      <c r="I68" s="19"/>
      <c r="J68" s="19"/>
      <c r="K68" s="19"/>
      <c r="L68" s="19"/>
      <c r="M68" s="19"/>
      <c r="N68" s="19"/>
      <c r="O68" s="19"/>
      <c r="P68" s="19"/>
      <c r="Q68" s="31"/>
      <c r="R68" s="31"/>
      <c r="S68" s="31"/>
      <c r="T68" s="31"/>
      <c r="U68" s="31"/>
      <c r="V68" s="20"/>
      <c r="W68" s="21"/>
    </row>
    <row r="69" spans="1:23" ht="37.5" x14ac:dyDescent="0.3">
      <c r="A69" s="39"/>
      <c r="B69" s="39"/>
      <c r="C69" s="91"/>
      <c r="D69" s="29"/>
      <c r="E69" s="29"/>
      <c r="F69" s="18"/>
      <c r="G69" s="30" t="s">
        <v>137</v>
      </c>
      <c r="H69" s="19"/>
      <c r="I69" s="19"/>
      <c r="J69" s="19"/>
      <c r="K69" s="19"/>
      <c r="L69" s="19"/>
      <c r="M69" s="19"/>
      <c r="N69" s="19"/>
      <c r="O69" s="19"/>
      <c r="P69" s="19"/>
      <c r="Q69" s="31"/>
      <c r="R69" s="31"/>
      <c r="S69" s="31"/>
      <c r="T69" s="31"/>
      <c r="U69" s="31"/>
      <c r="V69" s="20"/>
      <c r="W69" s="88"/>
    </row>
    <row r="70" spans="1:23" ht="45.75" customHeight="1" x14ac:dyDescent="0.2">
      <c r="A70" s="26" t="s">
        <v>26</v>
      </c>
      <c r="B70" s="26" t="s">
        <v>51</v>
      </c>
      <c r="C70" s="90" t="s">
        <v>103</v>
      </c>
      <c r="D70" s="29" t="s">
        <v>131</v>
      </c>
      <c r="E70" s="29"/>
      <c r="F70" s="18"/>
      <c r="G70" s="29" t="s">
        <v>133</v>
      </c>
      <c r="H70" s="19"/>
      <c r="I70" s="19"/>
      <c r="J70" s="19"/>
      <c r="K70" s="19"/>
      <c r="L70" s="19"/>
      <c r="M70" s="19"/>
      <c r="N70" s="19"/>
      <c r="O70" s="19"/>
      <c r="P70" s="19"/>
      <c r="Q70" s="31"/>
      <c r="R70" s="31"/>
      <c r="S70" s="31"/>
      <c r="T70" s="31"/>
      <c r="U70" s="31"/>
      <c r="V70" s="20"/>
      <c r="W70" s="21"/>
    </row>
    <row r="71" spans="1:23" ht="37.5" x14ac:dyDescent="0.3">
      <c r="A71" s="36"/>
      <c r="B71" s="22"/>
      <c r="C71" s="91"/>
      <c r="D71" s="29"/>
      <c r="E71" s="29"/>
      <c r="F71" s="18"/>
      <c r="G71" s="30" t="s">
        <v>137</v>
      </c>
      <c r="H71" s="19"/>
      <c r="I71" s="19"/>
      <c r="J71" s="19"/>
      <c r="K71" s="19"/>
      <c r="L71" s="19"/>
      <c r="M71" s="19"/>
      <c r="N71" s="19"/>
      <c r="O71" s="19"/>
      <c r="P71" s="19"/>
      <c r="Q71" s="31"/>
      <c r="R71" s="31"/>
      <c r="S71" s="31"/>
      <c r="T71" s="31"/>
      <c r="U71" s="31"/>
      <c r="V71" s="20"/>
      <c r="W71" s="88"/>
    </row>
    <row r="72" spans="1:23" ht="37.5" x14ac:dyDescent="0.2">
      <c r="A72" s="36"/>
      <c r="B72" s="22"/>
      <c r="C72" s="90" t="s">
        <v>104</v>
      </c>
      <c r="D72" s="29" t="s">
        <v>131</v>
      </c>
      <c r="E72" s="29"/>
      <c r="F72" s="18"/>
      <c r="G72" s="29" t="s">
        <v>133</v>
      </c>
      <c r="H72" s="19"/>
      <c r="I72" s="19"/>
      <c r="J72" s="19"/>
      <c r="K72" s="19"/>
      <c r="L72" s="19"/>
      <c r="M72" s="19"/>
      <c r="N72" s="19"/>
      <c r="O72" s="19"/>
      <c r="P72" s="19"/>
      <c r="Q72" s="31"/>
      <c r="R72" s="31"/>
      <c r="S72" s="31"/>
      <c r="T72" s="31"/>
      <c r="U72" s="31"/>
      <c r="V72" s="20"/>
      <c r="W72" s="21"/>
    </row>
    <row r="73" spans="1:23" ht="37.5" x14ac:dyDescent="0.3">
      <c r="A73" s="39"/>
      <c r="B73" s="24"/>
      <c r="C73" s="91"/>
      <c r="D73" s="29"/>
      <c r="E73" s="29"/>
      <c r="F73" s="18"/>
      <c r="G73" s="30" t="s">
        <v>137</v>
      </c>
      <c r="H73" s="19"/>
      <c r="I73" s="19"/>
      <c r="J73" s="19"/>
      <c r="K73" s="19"/>
      <c r="L73" s="19"/>
      <c r="M73" s="19"/>
      <c r="N73" s="19"/>
      <c r="O73" s="19"/>
      <c r="P73" s="19"/>
      <c r="Q73" s="31"/>
      <c r="R73" s="31"/>
      <c r="S73" s="31"/>
      <c r="T73" s="31"/>
      <c r="U73" s="31"/>
      <c r="V73" s="20"/>
      <c r="W73" s="88"/>
    </row>
    <row r="74" spans="1:23" ht="37.5" x14ac:dyDescent="0.2">
      <c r="A74" s="26" t="s">
        <v>27</v>
      </c>
      <c r="B74" s="17" t="s">
        <v>52</v>
      </c>
      <c r="C74" s="18" t="s">
        <v>105</v>
      </c>
      <c r="D74" s="29" t="s">
        <v>3</v>
      </c>
      <c r="E74" s="29" t="s">
        <v>189</v>
      </c>
      <c r="F74" s="29" t="s">
        <v>154</v>
      </c>
      <c r="G74" s="29" t="s">
        <v>133</v>
      </c>
      <c r="H74" s="19"/>
      <c r="I74" s="19"/>
      <c r="J74" s="19"/>
      <c r="K74" s="19"/>
      <c r="L74" s="19"/>
      <c r="M74" s="19"/>
      <c r="N74" s="19"/>
      <c r="O74" s="19">
        <v>11</v>
      </c>
      <c r="P74" s="19">
        <v>11</v>
      </c>
      <c r="Q74" s="19">
        <v>11</v>
      </c>
      <c r="R74" s="19">
        <v>11</v>
      </c>
      <c r="S74" s="31"/>
      <c r="T74" s="31"/>
      <c r="U74" s="31"/>
      <c r="V74" s="20" t="s">
        <v>197</v>
      </c>
      <c r="W74" s="21"/>
    </row>
    <row r="75" spans="1:23" ht="138.75" customHeight="1" x14ac:dyDescent="0.2">
      <c r="A75" s="39"/>
      <c r="B75" s="28" t="s">
        <v>53</v>
      </c>
      <c r="C75" s="29" t="s">
        <v>127</v>
      </c>
      <c r="D75" s="29" t="s">
        <v>3</v>
      </c>
      <c r="E75" s="29" t="s">
        <v>189</v>
      </c>
      <c r="F75" s="29" t="s">
        <v>154</v>
      </c>
      <c r="G75" s="29" t="s">
        <v>133</v>
      </c>
      <c r="H75" s="19"/>
      <c r="I75" s="19"/>
      <c r="J75" s="19"/>
      <c r="K75" s="19"/>
      <c r="L75" s="19"/>
      <c r="M75" s="19"/>
      <c r="N75" s="19"/>
      <c r="O75" s="19"/>
      <c r="P75" s="19">
        <v>100</v>
      </c>
      <c r="Q75" s="31">
        <v>100</v>
      </c>
      <c r="R75" s="31">
        <v>100</v>
      </c>
      <c r="S75" s="31"/>
      <c r="T75" s="31"/>
      <c r="U75" s="31"/>
      <c r="V75" s="20" t="s">
        <v>185</v>
      </c>
      <c r="W75" s="21"/>
    </row>
    <row r="76" spans="1:23" ht="70.5" customHeight="1" x14ac:dyDescent="0.3">
      <c r="A76" s="26" t="s">
        <v>28</v>
      </c>
      <c r="B76" s="26" t="s">
        <v>54</v>
      </c>
      <c r="C76" s="29" t="s">
        <v>106</v>
      </c>
      <c r="D76" s="18"/>
      <c r="E76" s="18"/>
      <c r="F76" s="18"/>
      <c r="G76" s="30" t="s">
        <v>137</v>
      </c>
      <c r="H76" s="19"/>
      <c r="I76" s="19"/>
      <c r="J76" s="19"/>
      <c r="K76" s="19"/>
      <c r="L76" s="19"/>
      <c r="M76" s="19"/>
      <c r="N76" s="19"/>
      <c r="O76" s="19"/>
      <c r="P76" s="19"/>
      <c r="Q76" s="31"/>
      <c r="R76" s="31"/>
      <c r="S76" s="31"/>
      <c r="T76" s="31"/>
      <c r="U76" s="31"/>
      <c r="V76" s="20"/>
      <c r="W76" s="88"/>
    </row>
    <row r="77" spans="1:23" ht="45.75" customHeight="1" x14ac:dyDescent="0.3">
      <c r="A77" s="39"/>
      <c r="B77" s="39"/>
      <c r="C77" s="29" t="s">
        <v>107</v>
      </c>
      <c r="D77" s="18"/>
      <c r="E77" s="18"/>
      <c r="F77" s="18"/>
      <c r="G77" s="30" t="s">
        <v>137</v>
      </c>
      <c r="H77" s="19"/>
      <c r="I77" s="19"/>
      <c r="J77" s="19"/>
      <c r="K77" s="19"/>
      <c r="L77" s="19"/>
      <c r="M77" s="19"/>
      <c r="N77" s="19"/>
      <c r="O77" s="19"/>
      <c r="P77" s="19"/>
      <c r="Q77" s="31"/>
      <c r="R77" s="31"/>
      <c r="S77" s="31"/>
      <c r="T77" s="31"/>
      <c r="U77" s="31"/>
      <c r="V77" s="20"/>
      <c r="W77" s="88"/>
    </row>
    <row r="78" spans="1:23" ht="37.5" x14ac:dyDescent="0.2">
      <c r="A78" s="26" t="s">
        <v>29</v>
      </c>
      <c r="B78" s="26" t="s">
        <v>55</v>
      </c>
      <c r="C78" s="29" t="s">
        <v>108</v>
      </c>
      <c r="D78" s="29" t="s">
        <v>3</v>
      </c>
      <c r="E78" s="29" t="s">
        <v>189</v>
      </c>
      <c r="F78" s="29" t="s">
        <v>154</v>
      </c>
      <c r="G78" s="29" t="s">
        <v>133</v>
      </c>
      <c r="H78" s="19"/>
      <c r="I78" s="19"/>
      <c r="J78" s="19"/>
      <c r="K78" s="19"/>
      <c r="L78" s="19"/>
      <c r="M78" s="19"/>
      <c r="N78" s="19"/>
      <c r="O78" s="19"/>
      <c r="P78" s="19">
        <v>16</v>
      </c>
      <c r="Q78" s="31">
        <v>11</v>
      </c>
      <c r="R78" s="31">
        <v>6</v>
      </c>
      <c r="S78" s="31">
        <v>8</v>
      </c>
      <c r="T78" s="31"/>
      <c r="U78" s="31"/>
      <c r="V78" s="20" t="s">
        <v>196</v>
      </c>
      <c r="W78" s="21"/>
    </row>
    <row r="79" spans="1:23" ht="44.25" customHeight="1" x14ac:dyDescent="0.2">
      <c r="A79" s="22"/>
      <c r="B79" s="22"/>
      <c r="C79" s="18" t="s">
        <v>109</v>
      </c>
      <c r="D79" s="18"/>
      <c r="E79" s="18"/>
      <c r="F79" s="18"/>
      <c r="G79" s="29" t="s">
        <v>136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20"/>
      <c r="W79" s="21"/>
    </row>
    <row r="80" spans="1:23" ht="22.5" customHeight="1" x14ac:dyDescent="0.2">
      <c r="A80" s="36"/>
      <c r="B80" s="22"/>
      <c r="C80" s="18" t="s">
        <v>145</v>
      </c>
      <c r="D80" s="18" t="s">
        <v>3</v>
      </c>
      <c r="E80" s="18" t="s">
        <v>143</v>
      </c>
      <c r="F80" s="18" t="s">
        <v>144</v>
      </c>
      <c r="G80" s="29"/>
      <c r="H80" s="19">
        <v>4</v>
      </c>
      <c r="I80" s="19">
        <v>4</v>
      </c>
      <c r="J80" s="19">
        <v>4</v>
      </c>
      <c r="K80" s="19">
        <v>4</v>
      </c>
      <c r="L80" s="19">
        <v>4</v>
      </c>
      <c r="M80" s="19">
        <v>4</v>
      </c>
      <c r="N80" s="19">
        <v>4</v>
      </c>
      <c r="O80" s="19">
        <v>4</v>
      </c>
      <c r="P80" s="19">
        <v>4</v>
      </c>
      <c r="Q80" s="19">
        <v>4</v>
      </c>
      <c r="R80" s="19">
        <v>4</v>
      </c>
      <c r="S80" s="93">
        <v>4</v>
      </c>
      <c r="T80" s="93">
        <v>4</v>
      </c>
      <c r="U80" s="93"/>
      <c r="V80" s="20" t="s">
        <v>5</v>
      </c>
      <c r="W80" s="21"/>
    </row>
    <row r="81" spans="1:23" ht="19.5" customHeight="1" x14ac:dyDescent="0.2">
      <c r="A81" s="36"/>
      <c r="B81" s="22"/>
      <c r="C81" s="18" t="s">
        <v>146</v>
      </c>
      <c r="D81" s="18" t="s">
        <v>3</v>
      </c>
      <c r="E81" s="18" t="s">
        <v>143</v>
      </c>
      <c r="F81" s="18" t="s">
        <v>147</v>
      </c>
      <c r="G81" s="29"/>
      <c r="H81" s="95">
        <v>2</v>
      </c>
      <c r="I81" s="95">
        <v>2</v>
      </c>
      <c r="J81" s="95">
        <v>2</v>
      </c>
      <c r="K81" s="95">
        <v>2</v>
      </c>
      <c r="L81" s="95">
        <v>2</v>
      </c>
      <c r="M81" s="95">
        <v>2</v>
      </c>
      <c r="N81" s="95">
        <v>2</v>
      </c>
      <c r="O81" s="93">
        <v>2</v>
      </c>
      <c r="P81" s="93">
        <v>2</v>
      </c>
      <c r="Q81" s="93">
        <v>2</v>
      </c>
      <c r="R81" s="93">
        <v>2</v>
      </c>
      <c r="S81" s="93">
        <v>2</v>
      </c>
      <c r="T81" s="93">
        <v>2</v>
      </c>
      <c r="U81" s="93"/>
      <c r="V81" s="20" t="s">
        <v>5</v>
      </c>
      <c r="W81" s="21"/>
    </row>
    <row r="82" spans="1:23" s="57" customFormat="1" ht="56.25" x14ac:dyDescent="0.2">
      <c r="A82" s="53"/>
      <c r="B82" s="54"/>
      <c r="C82" s="29" t="s">
        <v>160</v>
      </c>
      <c r="D82" s="29" t="s">
        <v>3</v>
      </c>
      <c r="E82" s="29" t="s">
        <v>143</v>
      </c>
      <c r="F82" s="29" t="s">
        <v>147</v>
      </c>
      <c r="G82" s="29" t="s">
        <v>136</v>
      </c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5"/>
      <c r="W82" s="56"/>
    </row>
    <row r="83" spans="1:23" s="57" customFormat="1" ht="58.5" customHeight="1" x14ac:dyDescent="0.2">
      <c r="A83" s="53"/>
      <c r="B83" s="54"/>
      <c r="C83" s="29" t="s">
        <v>187</v>
      </c>
      <c r="D83" s="29" t="s">
        <v>3</v>
      </c>
      <c r="E83" s="29" t="s">
        <v>143</v>
      </c>
      <c r="F83" s="29" t="s">
        <v>147</v>
      </c>
      <c r="G83" s="29" t="s">
        <v>136</v>
      </c>
      <c r="H83" s="74"/>
      <c r="I83" s="74"/>
      <c r="J83" s="74"/>
      <c r="K83" s="76"/>
      <c r="L83" s="76"/>
      <c r="M83" s="76"/>
      <c r="N83" s="76"/>
      <c r="O83" s="99">
        <v>0.37040000000000001</v>
      </c>
      <c r="P83" s="99">
        <v>1</v>
      </c>
      <c r="Q83" s="99">
        <v>0.25850000000000001</v>
      </c>
      <c r="R83" s="99">
        <v>0.81030000000000002</v>
      </c>
      <c r="S83" s="99">
        <v>0.8548</v>
      </c>
      <c r="T83" s="99">
        <v>0.7419</v>
      </c>
      <c r="U83" s="99">
        <v>0.6774</v>
      </c>
      <c r="V83" s="55" t="s">
        <v>185</v>
      </c>
      <c r="W83" s="77" t="s">
        <v>188</v>
      </c>
    </row>
    <row r="84" spans="1:23" s="57" customFormat="1" ht="18.75" x14ac:dyDescent="0.2">
      <c r="A84" s="53"/>
      <c r="B84" s="54"/>
      <c r="C84" s="29" t="s">
        <v>179</v>
      </c>
      <c r="D84" s="29" t="s">
        <v>3</v>
      </c>
      <c r="E84" s="29" t="s">
        <v>143</v>
      </c>
      <c r="F84" s="29" t="s">
        <v>147</v>
      </c>
      <c r="G84" s="29" t="s">
        <v>136</v>
      </c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5"/>
      <c r="W84" s="56"/>
    </row>
    <row r="85" spans="1:23" s="57" customFormat="1" ht="51" customHeight="1" x14ac:dyDescent="0.2">
      <c r="A85" s="53"/>
      <c r="B85" s="54"/>
      <c r="C85" s="78" t="s">
        <v>182</v>
      </c>
      <c r="D85" s="29" t="s">
        <v>3</v>
      </c>
      <c r="E85" s="29" t="s">
        <v>143</v>
      </c>
      <c r="F85" s="29" t="s">
        <v>147</v>
      </c>
      <c r="G85" s="29" t="s">
        <v>136</v>
      </c>
      <c r="H85" s="74">
        <v>50</v>
      </c>
      <c r="I85" s="74">
        <v>56</v>
      </c>
      <c r="J85" s="74">
        <v>57</v>
      </c>
      <c r="K85" s="74">
        <v>51</v>
      </c>
      <c r="L85" s="74">
        <v>24</v>
      </c>
      <c r="M85" s="74" t="s">
        <v>181</v>
      </c>
      <c r="N85" s="74">
        <v>7</v>
      </c>
      <c r="O85" s="31">
        <v>10</v>
      </c>
      <c r="P85" s="31">
        <v>32</v>
      </c>
      <c r="Q85" s="31">
        <v>23</v>
      </c>
      <c r="R85" s="31">
        <v>30</v>
      </c>
      <c r="S85" s="31">
        <v>54</v>
      </c>
      <c r="T85" s="31">
        <v>43</v>
      </c>
      <c r="U85" s="31">
        <v>49</v>
      </c>
      <c r="V85" s="55" t="s">
        <v>142</v>
      </c>
      <c r="W85" s="56"/>
    </row>
    <row r="86" spans="1:23" s="57" customFormat="1" ht="27" customHeight="1" x14ac:dyDescent="0.2">
      <c r="A86" s="53"/>
      <c r="B86" s="54"/>
      <c r="C86" s="78" t="s">
        <v>183</v>
      </c>
      <c r="D86" s="29" t="s">
        <v>3</v>
      </c>
      <c r="E86" s="29" t="s">
        <v>143</v>
      </c>
      <c r="F86" s="29" t="s">
        <v>147</v>
      </c>
      <c r="G86" s="29" t="s">
        <v>136</v>
      </c>
      <c r="H86" s="74">
        <v>59</v>
      </c>
      <c r="I86" s="74">
        <v>61</v>
      </c>
      <c r="J86" s="74">
        <v>61</v>
      </c>
      <c r="K86" s="74">
        <v>61</v>
      </c>
      <c r="L86" s="74">
        <v>36</v>
      </c>
      <c r="M86" s="74" t="s">
        <v>186</v>
      </c>
      <c r="N86" s="74">
        <v>49</v>
      </c>
      <c r="O86" s="31">
        <v>27</v>
      </c>
      <c r="P86" s="31">
        <v>48</v>
      </c>
      <c r="Q86" s="31">
        <v>58</v>
      </c>
      <c r="R86" s="31">
        <v>58</v>
      </c>
      <c r="S86" s="31">
        <v>62</v>
      </c>
      <c r="T86" s="31">
        <v>62</v>
      </c>
      <c r="U86" s="31">
        <v>62</v>
      </c>
      <c r="V86" s="55" t="s">
        <v>142</v>
      </c>
      <c r="W86" s="56"/>
    </row>
    <row r="87" spans="1:23" s="57" customFormat="1" ht="53.25" customHeight="1" x14ac:dyDescent="0.2">
      <c r="A87" s="53"/>
      <c r="B87" s="54"/>
      <c r="C87" s="78" t="s">
        <v>184</v>
      </c>
      <c r="D87" s="29" t="s">
        <v>3</v>
      </c>
      <c r="E87" s="29" t="s">
        <v>143</v>
      </c>
      <c r="F87" s="29" t="s">
        <v>147</v>
      </c>
      <c r="G87" s="29" t="s">
        <v>136</v>
      </c>
      <c r="H87" s="100">
        <v>84.79</v>
      </c>
      <c r="I87" s="100">
        <v>91.8</v>
      </c>
      <c r="J87" s="100">
        <v>93.44</v>
      </c>
      <c r="K87" s="101">
        <v>0.83609999999999995</v>
      </c>
      <c r="L87" s="101">
        <v>0.66069999999999995</v>
      </c>
      <c r="M87" s="101" t="s">
        <v>186</v>
      </c>
      <c r="N87" s="108">
        <v>0.1429</v>
      </c>
      <c r="O87" s="108">
        <v>0.37040000000000001</v>
      </c>
      <c r="P87" s="108">
        <v>0.66669999999999996</v>
      </c>
      <c r="Q87" s="108">
        <v>0.39660000000000001</v>
      </c>
      <c r="R87" s="108">
        <v>0.51719999999999999</v>
      </c>
      <c r="S87" s="108">
        <v>0.871</v>
      </c>
      <c r="T87" s="108">
        <v>0.69350000000000001</v>
      </c>
      <c r="U87" s="108">
        <v>0.7903</v>
      </c>
      <c r="V87" s="55" t="s">
        <v>185</v>
      </c>
      <c r="W87" s="77" t="s">
        <v>188</v>
      </c>
    </row>
    <row r="88" spans="1:23" s="57" customFormat="1" ht="28.5" customHeight="1" x14ac:dyDescent="0.2">
      <c r="A88" s="53"/>
      <c r="B88" s="54"/>
      <c r="C88" s="29" t="s">
        <v>180</v>
      </c>
      <c r="D88" s="29" t="s">
        <v>3</v>
      </c>
      <c r="E88" s="29" t="s">
        <v>143</v>
      </c>
      <c r="F88" s="29" t="s">
        <v>147</v>
      </c>
      <c r="G88" s="29" t="s">
        <v>136</v>
      </c>
      <c r="H88" s="74"/>
      <c r="I88" s="74"/>
      <c r="J88" s="74"/>
      <c r="K88" s="74"/>
      <c r="L88" s="74"/>
      <c r="M88" s="74"/>
      <c r="N88" s="74"/>
      <c r="O88" s="31"/>
      <c r="P88" s="31"/>
      <c r="Q88" s="31"/>
      <c r="R88" s="31"/>
      <c r="S88" s="31"/>
      <c r="T88" s="31"/>
      <c r="U88" s="31"/>
      <c r="V88" s="55"/>
      <c r="W88" s="56"/>
    </row>
    <row r="89" spans="1:23" s="57" customFormat="1" ht="18.75" x14ac:dyDescent="0.2">
      <c r="A89" s="53"/>
      <c r="B89" s="54"/>
      <c r="C89" s="78" t="s">
        <v>182</v>
      </c>
      <c r="D89" s="29" t="s">
        <v>3</v>
      </c>
      <c r="E89" s="29" t="s">
        <v>143</v>
      </c>
      <c r="F89" s="29" t="s">
        <v>147</v>
      </c>
      <c r="G89" s="29" t="s">
        <v>136</v>
      </c>
      <c r="H89" s="74">
        <v>44</v>
      </c>
      <c r="I89" s="74">
        <v>34</v>
      </c>
      <c r="J89" s="74">
        <v>38</v>
      </c>
      <c r="K89" s="74">
        <v>48</v>
      </c>
      <c r="L89" s="74">
        <v>60</v>
      </c>
      <c r="M89" s="74">
        <v>34</v>
      </c>
      <c r="N89" s="74">
        <v>15</v>
      </c>
      <c r="O89" s="31">
        <v>19</v>
      </c>
      <c r="P89" s="31">
        <v>21</v>
      </c>
      <c r="Q89" s="31">
        <v>17</v>
      </c>
      <c r="R89" s="31">
        <v>6</v>
      </c>
      <c r="S89" s="31">
        <v>54</v>
      </c>
      <c r="T89" s="31">
        <v>44</v>
      </c>
      <c r="U89" s="31">
        <v>40</v>
      </c>
      <c r="V89" s="55" t="s">
        <v>142</v>
      </c>
      <c r="W89" s="56"/>
    </row>
    <row r="90" spans="1:23" s="57" customFormat="1" ht="25.5" customHeight="1" x14ac:dyDescent="0.2">
      <c r="A90" s="53"/>
      <c r="B90" s="54"/>
      <c r="C90" s="78" t="s">
        <v>183</v>
      </c>
      <c r="D90" s="29" t="s">
        <v>3</v>
      </c>
      <c r="E90" s="29" t="s">
        <v>143</v>
      </c>
      <c r="F90" s="29" t="s">
        <v>147</v>
      </c>
      <c r="G90" s="29" t="s">
        <v>136</v>
      </c>
      <c r="H90" s="74">
        <v>55</v>
      </c>
      <c r="I90" s="74">
        <v>61</v>
      </c>
      <c r="J90" s="74">
        <v>61</v>
      </c>
      <c r="K90" s="74">
        <v>61</v>
      </c>
      <c r="L90" s="74">
        <v>61</v>
      </c>
      <c r="M90" s="74">
        <v>61</v>
      </c>
      <c r="N90" s="74">
        <v>49</v>
      </c>
      <c r="O90" s="31">
        <v>27</v>
      </c>
      <c r="P90" s="31">
        <v>40</v>
      </c>
      <c r="Q90" s="31">
        <v>58</v>
      </c>
      <c r="R90" s="31">
        <v>58</v>
      </c>
      <c r="S90" s="31">
        <v>62</v>
      </c>
      <c r="T90" s="31">
        <v>62</v>
      </c>
      <c r="U90" s="31">
        <v>62</v>
      </c>
      <c r="V90" s="55" t="s">
        <v>142</v>
      </c>
      <c r="W90" s="56"/>
    </row>
    <row r="91" spans="1:23" s="57" customFormat="1" ht="62.25" customHeight="1" x14ac:dyDescent="0.2">
      <c r="A91" s="53"/>
      <c r="B91" s="54"/>
      <c r="C91" s="78" t="s">
        <v>184</v>
      </c>
      <c r="D91" s="29" t="s">
        <v>3</v>
      </c>
      <c r="E91" s="29" t="s">
        <v>143</v>
      </c>
      <c r="F91" s="29" t="s">
        <v>147</v>
      </c>
      <c r="G91" s="29" t="s">
        <v>136</v>
      </c>
      <c r="H91" s="100">
        <v>74.58</v>
      </c>
      <c r="I91" s="100">
        <v>55.74</v>
      </c>
      <c r="J91" s="100">
        <v>62.3</v>
      </c>
      <c r="K91" s="101">
        <v>78.69</v>
      </c>
      <c r="L91" s="101">
        <v>98.36</v>
      </c>
      <c r="M91" s="101">
        <v>55.74</v>
      </c>
      <c r="N91" s="101">
        <v>30.61</v>
      </c>
      <c r="O91" s="109">
        <v>0.30609999999999998</v>
      </c>
      <c r="P91" s="109">
        <v>0.70369999999999999</v>
      </c>
      <c r="Q91" s="109">
        <v>0.52500000000000002</v>
      </c>
      <c r="R91" s="109">
        <v>0.29310000000000003</v>
      </c>
      <c r="S91" s="109">
        <v>0.10340000000000001</v>
      </c>
      <c r="T91" s="109">
        <v>0.871</v>
      </c>
      <c r="U91" s="109">
        <v>0.7097</v>
      </c>
      <c r="V91" s="109">
        <v>0.6452</v>
      </c>
      <c r="W91" s="77" t="s">
        <v>188</v>
      </c>
    </row>
    <row r="92" spans="1:23" s="57" customFormat="1" ht="56.25" x14ac:dyDescent="0.2">
      <c r="A92" s="79" t="s">
        <v>30</v>
      </c>
      <c r="B92" s="80" t="s">
        <v>56</v>
      </c>
      <c r="C92" s="29" t="s">
        <v>110</v>
      </c>
      <c r="D92" s="29" t="s">
        <v>3</v>
      </c>
      <c r="E92" s="29" t="s">
        <v>189</v>
      </c>
      <c r="F92" s="29" t="s">
        <v>141</v>
      </c>
      <c r="G92" s="29" t="s">
        <v>133</v>
      </c>
      <c r="H92" s="31"/>
      <c r="I92" s="31"/>
      <c r="J92" s="31"/>
      <c r="K92" s="31"/>
      <c r="L92" s="31"/>
      <c r="M92" s="31"/>
      <c r="N92" s="31"/>
      <c r="O92" s="31"/>
      <c r="P92" s="19">
        <v>1</v>
      </c>
      <c r="Q92" s="19">
        <v>1</v>
      </c>
      <c r="R92" s="19">
        <v>1</v>
      </c>
      <c r="S92" s="31">
        <v>1</v>
      </c>
      <c r="T92" s="31"/>
      <c r="U92" s="31"/>
      <c r="V92" s="20" t="s">
        <v>5</v>
      </c>
      <c r="W92" s="56"/>
    </row>
    <row r="93" spans="1:23" ht="75" customHeight="1" x14ac:dyDescent="0.2">
      <c r="A93" s="36"/>
      <c r="B93" s="40" t="s">
        <v>57</v>
      </c>
      <c r="C93" s="90" t="s">
        <v>111</v>
      </c>
      <c r="D93" s="29" t="s">
        <v>131</v>
      </c>
      <c r="E93" s="29"/>
      <c r="F93" s="29"/>
      <c r="G93" s="29" t="s">
        <v>133</v>
      </c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31"/>
      <c r="T93" s="31"/>
      <c r="U93" s="31"/>
      <c r="V93" s="20"/>
      <c r="W93" s="21"/>
    </row>
    <row r="94" spans="1:23" ht="37.5" x14ac:dyDescent="0.3">
      <c r="A94" s="39"/>
      <c r="B94" s="24"/>
      <c r="C94" s="91"/>
      <c r="D94" s="29"/>
      <c r="E94" s="29"/>
      <c r="F94" s="29"/>
      <c r="G94" s="30" t="s">
        <v>137</v>
      </c>
      <c r="H94" s="19"/>
      <c r="I94" s="19"/>
      <c r="J94" s="19"/>
      <c r="K94" s="19"/>
      <c r="L94" s="19"/>
      <c r="M94" s="19"/>
      <c r="N94" s="19"/>
      <c r="O94" s="19"/>
      <c r="P94" s="19"/>
      <c r="Q94" s="31"/>
      <c r="R94" s="31"/>
      <c r="S94" s="31"/>
      <c r="T94" s="31"/>
      <c r="U94" s="31"/>
      <c r="V94" s="20"/>
      <c r="W94" s="88"/>
    </row>
    <row r="95" spans="1:23" ht="37.5" x14ac:dyDescent="0.2">
      <c r="A95" s="40" t="s">
        <v>31</v>
      </c>
      <c r="B95" s="26" t="s">
        <v>58</v>
      </c>
      <c r="C95" s="29" t="s">
        <v>112</v>
      </c>
      <c r="D95" s="29" t="s">
        <v>131</v>
      </c>
      <c r="E95" s="29"/>
      <c r="F95" s="29"/>
      <c r="G95" s="29" t="s">
        <v>135</v>
      </c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94" t="s">
        <v>186</v>
      </c>
      <c r="T95" s="94"/>
      <c r="U95" s="94"/>
      <c r="V95" s="20"/>
      <c r="W95" s="21"/>
    </row>
    <row r="96" spans="1:23" ht="18.75" x14ac:dyDescent="0.2">
      <c r="A96" s="40"/>
      <c r="B96" s="36"/>
      <c r="C96" s="29" t="s">
        <v>113</v>
      </c>
      <c r="D96" s="29" t="s">
        <v>131</v>
      </c>
      <c r="E96" s="29"/>
      <c r="F96" s="29"/>
      <c r="G96" s="29" t="s">
        <v>135</v>
      </c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94" t="s">
        <v>186</v>
      </c>
      <c r="T96" s="94"/>
      <c r="U96" s="94"/>
      <c r="V96" s="20"/>
      <c r="W96" s="21"/>
    </row>
    <row r="97" spans="1:23" ht="45.75" customHeight="1" x14ac:dyDescent="0.2">
      <c r="A97" s="36"/>
      <c r="B97" s="39"/>
      <c r="C97" s="29" t="s">
        <v>114</v>
      </c>
      <c r="D97" s="29" t="s">
        <v>131</v>
      </c>
      <c r="E97" s="29"/>
      <c r="F97" s="29"/>
      <c r="G97" s="29" t="s">
        <v>135</v>
      </c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94" t="s">
        <v>186</v>
      </c>
      <c r="T97" s="94"/>
      <c r="U97" s="94"/>
      <c r="V97" s="20"/>
      <c r="W97" s="21"/>
    </row>
    <row r="98" spans="1:23" ht="49.5" customHeight="1" x14ac:dyDescent="0.2">
      <c r="A98" s="36"/>
      <c r="B98" s="26" t="s">
        <v>59</v>
      </c>
      <c r="C98" s="29" t="s">
        <v>115</v>
      </c>
      <c r="D98" s="29" t="s">
        <v>3</v>
      </c>
      <c r="E98" s="29" t="s">
        <v>140</v>
      </c>
      <c r="F98" s="29" t="s">
        <v>141</v>
      </c>
      <c r="G98" s="29" t="s">
        <v>135</v>
      </c>
      <c r="H98" s="31">
        <v>4</v>
      </c>
      <c r="I98" s="31">
        <v>4</v>
      </c>
      <c r="J98" s="31">
        <v>4</v>
      </c>
      <c r="K98" s="31">
        <v>4</v>
      </c>
      <c r="L98" s="31">
        <v>4</v>
      </c>
      <c r="M98" s="31">
        <v>4</v>
      </c>
      <c r="N98" s="31">
        <v>4</v>
      </c>
      <c r="O98" s="31">
        <v>5</v>
      </c>
      <c r="P98" s="31">
        <v>5</v>
      </c>
      <c r="Q98" s="31">
        <v>6</v>
      </c>
      <c r="R98" s="31">
        <v>2</v>
      </c>
      <c r="S98" s="94" t="s">
        <v>186</v>
      </c>
      <c r="T98" s="94"/>
      <c r="U98" s="94"/>
      <c r="V98" s="20" t="s">
        <v>142</v>
      </c>
      <c r="W98" s="21"/>
    </row>
    <row r="99" spans="1:23" ht="48.75" customHeight="1" x14ac:dyDescent="0.2">
      <c r="A99" s="36"/>
      <c r="B99" s="39"/>
      <c r="C99" s="29" t="s">
        <v>116</v>
      </c>
      <c r="D99" s="29" t="s">
        <v>3</v>
      </c>
      <c r="E99" s="107" t="s">
        <v>186</v>
      </c>
      <c r="F99" s="107" t="s">
        <v>186</v>
      </c>
      <c r="G99" s="107" t="s">
        <v>186</v>
      </c>
      <c r="H99" s="107" t="s">
        <v>186</v>
      </c>
      <c r="I99" s="107" t="s">
        <v>186</v>
      </c>
      <c r="J99" s="107" t="s">
        <v>186</v>
      </c>
      <c r="K99" s="107" t="s">
        <v>186</v>
      </c>
      <c r="L99" s="107" t="s">
        <v>186</v>
      </c>
      <c r="M99" s="107" t="s">
        <v>186</v>
      </c>
      <c r="N99" s="107" t="s">
        <v>186</v>
      </c>
      <c r="O99" s="107" t="s">
        <v>186</v>
      </c>
      <c r="P99" s="107" t="s">
        <v>186</v>
      </c>
      <c r="Q99" s="107" t="s">
        <v>186</v>
      </c>
      <c r="R99" s="107" t="s">
        <v>186</v>
      </c>
      <c r="S99" s="107" t="s">
        <v>186</v>
      </c>
      <c r="T99" s="107" t="s">
        <v>186</v>
      </c>
      <c r="U99" s="94">
        <v>1</v>
      </c>
      <c r="V99" s="20" t="s">
        <v>142</v>
      </c>
      <c r="W99" s="21"/>
    </row>
    <row r="100" spans="1:23" ht="72" customHeight="1" x14ac:dyDescent="0.2">
      <c r="A100" s="26" t="s">
        <v>32</v>
      </c>
      <c r="B100" s="26" t="s">
        <v>60</v>
      </c>
      <c r="C100" s="29" t="s">
        <v>117</v>
      </c>
      <c r="D100" s="29" t="s">
        <v>3</v>
      </c>
      <c r="E100" s="29" t="s">
        <v>189</v>
      </c>
      <c r="F100" s="29" t="s">
        <v>154</v>
      </c>
      <c r="G100" s="29" t="s">
        <v>139</v>
      </c>
      <c r="H100" s="19"/>
      <c r="I100" s="19"/>
      <c r="J100" s="19"/>
      <c r="K100" s="19"/>
      <c r="L100" s="19"/>
      <c r="M100" s="19"/>
      <c r="N100" s="19"/>
      <c r="O100" s="19"/>
      <c r="P100" s="31">
        <v>1</v>
      </c>
      <c r="Q100" s="31">
        <v>1</v>
      </c>
      <c r="R100" s="31">
        <v>1</v>
      </c>
      <c r="S100" s="31"/>
      <c r="T100" s="31"/>
      <c r="U100" s="31"/>
      <c r="V100" s="20" t="s">
        <v>10</v>
      </c>
      <c r="W100" s="21"/>
    </row>
    <row r="101" spans="1:23" ht="37.5" x14ac:dyDescent="0.2">
      <c r="A101" s="36"/>
      <c r="B101" s="36"/>
      <c r="C101" s="29" t="s">
        <v>118</v>
      </c>
      <c r="D101" s="29" t="s">
        <v>131</v>
      </c>
      <c r="E101" s="29"/>
      <c r="F101" s="29"/>
      <c r="G101" s="29" t="s">
        <v>139</v>
      </c>
      <c r="H101" s="73"/>
      <c r="I101" s="73"/>
      <c r="J101" s="73"/>
      <c r="K101" s="73"/>
      <c r="L101" s="73"/>
      <c r="M101" s="73"/>
      <c r="N101" s="73"/>
      <c r="O101" s="106" t="s">
        <v>208</v>
      </c>
      <c r="P101" s="106" t="s">
        <v>208</v>
      </c>
      <c r="Q101" s="106" t="s">
        <v>208</v>
      </c>
      <c r="R101" s="106" t="s">
        <v>208</v>
      </c>
      <c r="S101" s="106" t="s">
        <v>208</v>
      </c>
      <c r="T101" s="106" t="s">
        <v>208</v>
      </c>
      <c r="U101" s="106"/>
      <c r="V101" s="20"/>
      <c r="W101" s="21"/>
    </row>
    <row r="102" spans="1:23" ht="60" customHeight="1" x14ac:dyDescent="0.2">
      <c r="A102" s="39"/>
      <c r="B102" s="39"/>
      <c r="C102" s="29" t="s">
        <v>119</v>
      </c>
      <c r="D102" s="29" t="s">
        <v>3</v>
      </c>
      <c r="E102" s="29" t="s">
        <v>189</v>
      </c>
      <c r="F102" s="29" t="s">
        <v>154</v>
      </c>
      <c r="G102" s="29" t="s">
        <v>139</v>
      </c>
      <c r="H102" s="19"/>
      <c r="I102" s="19"/>
      <c r="J102" s="19"/>
      <c r="K102" s="19"/>
      <c r="L102" s="19"/>
      <c r="M102" s="19"/>
      <c r="N102" s="19"/>
      <c r="O102" s="19"/>
      <c r="P102" s="19">
        <v>17</v>
      </c>
      <c r="Q102" s="19">
        <v>22</v>
      </c>
      <c r="R102" s="31">
        <v>31</v>
      </c>
      <c r="S102" s="31">
        <v>31</v>
      </c>
      <c r="T102" s="104">
        <v>31</v>
      </c>
      <c r="U102" s="104" t="s">
        <v>186</v>
      </c>
      <c r="V102" s="20" t="s">
        <v>132</v>
      </c>
      <c r="W102" s="21"/>
    </row>
    <row r="103" spans="1:23" ht="51.75" customHeight="1" x14ac:dyDescent="0.2">
      <c r="A103" s="26" t="s">
        <v>33</v>
      </c>
      <c r="B103" s="26" t="s">
        <v>61</v>
      </c>
      <c r="C103" s="29" t="s">
        <v>120</v>
      </c>
      <c r="D103" s="29" t="s">
        <v>3</v>
      </c>
      <c r="E103" s="29" t="s">
        <v>189</v>
      </c>
      <c r="F103" s="29" t="s">
        <v>154</v>
      </c>
      <c r="G103" s="29" t="s">
        <v>139</v>
      </c>
      <c r="H103" s="19"/>
      <c r="I103" s="19"/>
      <c r="J103" s="19"/>
      <c r="K103" s="19"/>
      <c r="L103" s="19"/>
      <c r="M103" s="19"/>
      <c r="N103" s="19"/>
      <c r="O103" s="19"/>
      <c r="P103" s="19">
        <v>4</v>
      </c>
      <c r="Q103" s="19" t="s">
        <v>131</v>
      </c>
      <c r="R103" s="31">
        <v>8</v>
      </c>
      <c r="S103" s="104">
        <v>10</v>
      </c>
      <c r="T103" s="104">
        <v>15</v>
      </c>
      <c r="U103" s="104">
        <v>4</v>
      </c>
      <c r="V103" s="20" t="s">
        <v>5</v>
      </c>
      <c r="W103" s="21"/>
    </row>
    <row r="104" spans="1:23" ht="44.25" customHeight="1" x14ac:dyDescent="0.2">
      <c r="A104" s="39"/>
      <c r="B104" s="39"/>
      <c r="C104" s="18" t="s">
        <v>121</v>
      </c>
      <c r="D104" s="18" t="s">
        <v>3</v>
      </c>
      <c r="E104" s="18" t="s">
        <v>189</v>
      </c>
      <c r="F104" s="18" t="s">
        <v>154</v>
      </c>
      <c r="G104" s="18" t="s">
        <v>139</v>
      </c>
      <c r="H104" s="19"/>
      <c r="I104" s="19"/>
      <c r="J104" s="19"/>
      <c r="K104" s="19"/>
      <c r="L104" s="19"/>
      <c r="M104" s="19"/>
      <c r="N104" s="19"/>
      <c r="O104" s="19"/>
      <c r="P104" s="19">
        <v>200</v>
      </c>
      <c r="Q104" s="19" t="s">
        <v>131</v>
      </c>
      <c r="R104" s="31">
        <v>400</v>
      </c>
      <c r="S104" s="104">
        <v>500</v>
      </c>
      <c r="T104" s="104">
        <v>500</v>
      </c>
      <c r="U104" s="104">
        <v>200</v>
      </c>
      <c r="V104" s="20" t="s">
        <v>4</v>
      </c>
      <c r="W104" s="21"/>
    </row>
    <row r="105" spans="1:23" ht="18.75" x14ac:dyDescent="0.2">
      <c r="A105" s="11" t="s">
        <v>11</v>
      </c>
      <c r="B105" s="41"/>
      <c r="C105" s="41"/>
      <c r="D105" s="42"/>
      <c r="E105" s="42"/>
      <c r="F105" s="42"/>
      <c r="G105" s="41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4"/>
      <c r="W105" s="35"/>
    </row>
    <row r="106" spans="1:23" ht="56.25" x14ac:dyDescent="0.2">
      <c r="A106" s="18" t="s">
        <v>34</v>
      </c>
      <c r="B106" s="17" t="s">
        <v>62</v>
      </c>
      <c r="C106" s="18" t="s">
        <v>122</v>
      </c>
      <c r="D106" s="18" t="s">
        <v>3</v>
      </c>
      <c r="E106" s="18" t="s">
        <v>189</v>
      </c>
      <c r="F106" s="18" t="s">
        <v>154</v>
      </c>
      <c r="G106" s="18" t="s">
        <v>133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>
        <v>4</v>
      </c>
      <c r="R106" s="19">
        <v>2</v>
      </c>
      <c r="S106" s="31">
        <v>2</v>
      </c>
      <c r="T106" s="31"/>
      <c r="U106" s="31"/>
      <c r="V106" s="20" t="s">
        <v>5</v>
      </c>
      <c r="W106" s="21"/>
    </row>
    <row r="107" spans="1:23" ht="56.25" x14ac:dyDescent="0.2">
      <c r="A107" s="18" t="s">
        <v>64</v>
      </c>
      <c r="B107" s="17" t="s">
        <v>63</v>
      </c>
      <c r="C107" s="29" t="s">
        <v>123</v>
      </c>
      <c r="D107" s="29" t="s">
        <v>3</v>
      </c>
      <c r="E107" s="29" t="s">
        <v>189</v>
      </c>
      <c r="F107" s="18" t="s">
        <v>154</v>
      </c>
      <c r="G107" s="18" t="s">
        <v>133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>
        <v>4</v>
      </c>
      <c r="R107" s="19">
        <v>3</v>
      </c>
      <c r="S107" s="31">
        <v>2</v>
      </c>
      <c r="T107" s="31"/>
      <c r="U107" s="31"/>
      <c r="V107" s="20" t="s">
        <v>5</v>
      </c>
      <c r="W107" s="21"/>
    </row>
    <row r="108" spans="1:23" ht="37.5" x14ac:dyDescent="0.2">
      <c r="A108" s="16" t="s">
        <v>65</v>
      </c>
      <c r="B108" s="26" t="s">
        <v>68</v>
      </c>
      <c r="C108" s="90" t="s">
        <v>124</v>
      </c>
      <c r="D108" s="29" t="s">
        <v>131</v>
      </c>
      <c r="E108" s="29"/>
      <c r="F108" s="18"/>
      <c r="G108" s="29" t="s">
        <v>133</v>
      </c>
      <c r="H108" s="19"/>
      <c r="I108" s="19"/>
      <c r="J108" s="19"/>
      <c r="K108" s="19"/>
      <c r="L108" s="19"/>
      <c r="M108" s="19"/>
      <c r="N108" s="19"/>
      <c r="O108" s="19"/>
      <c r="P108" s="31"/>
      <c r="Q108" s="31"/>
      <c r="R108" s="31"/>
      <c r="S108" s="31"/>
      <c r="T108" s="31"/>
      <c r="U108" s="31"/>
      <c r="V108" s="20"/>
      <c r="W108" s="21"/>
    </row>
    <row r="109" spans="1:23" ht="37.5" x14ac:dyDescent="0.3">
      <c r="A109" s="39"/>
      <c r="B109" s="24"/>
      <c r="C109" s="91"/>
      <c r="D109" s="29"/>
      <c r="E109" s="29"/>
      <c r="F109" s="18"/>
      <c r="G109" s="30" t="s">
        <v>137</v>
      </c>
      <c r="H109" s="19"/>
      <c r="I109" s="19"/>
      <c r="J109" s="19"/>
      <c r="K109" s="19"/>
      <c r="L109" s="19"/>
      <c r="M109" s="19"/>
      <c r="N109" s="19"/>
      <c r="O109" s="19"/>
      <c r="P109" s="31"/>
      <c r="Q109" s="31"/>
      <c r="R109" s="31"/>
      <c r="S109" s="31"/>
      <c r="T109" s="31"/>
      <c r="U109" s="31"/>
      <c r="V109" s="20"/>
      <c r="W109" s="88"/>
    </row>
    <row r="110" spans="1:23" ht="121.5" customHeight="1" x14ac:dyDescent="0.2">
      <c r="A110" s="18" t="s">
        <v>66</v>
      </c>
      <c r="B110" s="17" t="s">
        <v>69</v>
      </c>
      <c r="C110" s="29" t="s">
        <v>125</v>
      </c>
      <c r="D110" s="29" t="s">
        <v>3</v>
      </c>
      <c r="E110" s="29" t="s">
        <v>189</v>
      </c>
      <c r="F110" s="18" t="s">
        <v>154</v>
      </c>
      <c r="G110" s="29" t="s">
        <v>133</v>
      </c>
      <c r="H110" s="19"/>
      <c r="I110" s="19"/>
      <c r="J110" s="19"/>
      <c r="K110" s="19"/>
      <c r="L110" s="19"/>
      <c r="M110" s="19"/>
      <c r="N110" s="19"/>
      <c r="O110" s="19"/>
      <c r="P110" s="31"/>
      <c r="Q110" s="31">
        <v>4</v>
      </c>
      <c r="R110" s="31">
        <v>2</v>
      </c>
      <c r="S110" s="31">
        <v>2</v>
      </c>
      <c r="T110" s="31"/>
      <c r="U110" s="31"/>
      <c r="V110" s="20" t="s">
        <v>5</v>
      </c>
      <c r="W110" s="21"/>
    </row>
    <row r="111" spans="1:23" ht="73.5" customHeight="1" x14ac:dyDescent="0.2">
      <c r="A111" s="16" t="s">
        <v>67</v>
      </c>
      <c r="B111" s="26" t="s">
        <v>70</v>
      </c>
      <c r="C111" s="90" t="s">
        <v>126</v>
      </c>
      <c r="D111" s="29" t="s">
        <v>131</v>
      </c>
      <c r="E111" s="29"/>
      <c r="F111" s="18"/>
      <c r="G111" s="29" t="s">
        <v>133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31"/>
      <c r="T111" s="31"/>
      <c r="U111" s="31"/>
      <c r="V111" s="20"/>
      <c r="W111" s="21"/>
    </row>
    <row r="112" spans="1:23" ht="45.75" customHeight="1" x14ac:dyDescent="0.3">
      <c r="A112" s="39"/>
      <c r="B112" s="24"/>
      <c r="C112" s="91"/>
      <c r="D112" s="29"/>
      <c r="E112" s="29"/>
      <c r="F112" s="18"/>
      <c r="G112" s="30" t="s">
        <v>137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31"/>
      <c r="R112" s="31"/>
      <c r="S112" s="31"/>
      <c r="T112" s="31"/>
      <c r="U112" s="31"/>
      <c r="V112" s="20"/>
      <c r="W112" s="88"/>
    </row>
    <row r="113" spans="1:23" ht="18.75" x14ac:dyDescent="0.2">
      <c r="A113" s="23"/>
      <c r="B113" s="23"/>
      <c r="C113" s="23"/>
      <c r="D113" s="81"/>
      <c r="E113" s="81"/>
      <c r="F113" s="81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:23" x14ac:dyDescent="0.2"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3" x14ac:dyDescent="0.2"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3" ht="22.5" x14ac:dyDescent="0.3">
      <c r="C116" s="82" t="s">
        <v>161</v>
      </c>
      <c r="D116" s="1">
        <f>SUM(D118:D122)</f>
        <v>65</v>
      </c>
      <c r="E116" s="83" t="s">
        <v>162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1:23" ht="22.5" x14ac:dyDescent="0.3">
      <c r="C117" s="82" t="s">
        <v>163</v>
      </c>
      <c r="D117" s="1">
        <f>SUM(D118:D119)</f>
        <v>39</v>
      </c>
      <c r="E117" s="83" t="s">
        <v>162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:23" s="84" customFormat="1" ht="23.25" x14ac:dyDescent="0.3">
      <c r="C118" s="82" t="s">
        <v>202</v>
      </c>
      <c r="D118" s="1">
        <v>39</v>
      </c>
      <c r="E118" s="83" t="s">
        <v>162</v>
      </c>
      <c r="F118" s="85"/>
      <c r="G118" s="8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86"/>
      <c r="W118" s="87"/>
    </row>
    <row r="119" spans="1:23" s="84" customFormat="1" ht="23.25" x14ac:dyDescent="0.3">
      <c r="C119" s="82" t="s">
        <v>203</v>
      </c>
      <c r="D119" s="1">
        <v>0</v>
      </c>
      <c r="E119" s="83" t="s">
        <v>162</v>
      </c>
      <c r="F119" s="85"/>
      <c r="G119" s="8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86"/>
      <c r="W119" s="87"/>
    </row>
    <row r="120" spans="1:23" ht="22.5" x14ac:dyDescent="0.3">
      <c r="C120" s="82" t="s">
        <v>204</v>
      </c>
      <c r="D120" s="1">
        <v>0</v>
      </c>
      <c r="E120" s="83" t="s">
        <v>162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1:23" ht="22.5" x14ac:dyDescent="0.3">
      <c r="C121" s="82" t="s">
        <v>205</v>
      </c>
      <c r="D121" s="1">
        <v>20</v>
      </c>
      <c r="E121" s="83" t="s">
        <v>162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1:23" ht="22.5" x14ac:dyDescent="0.3">
      <c r="C122" s="82" t="s">
        <v>206</v>
      </c>
      <c r="D122" s="1">
        <v>6</v>
      </c>
      <c r="E122" s="83" t="s">
        <v>162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</sheetData>
  <autoFilter ref="G1:G122"/>
  <mergeCells count="11">
    <mergeCell ref="W4:W5"/>
    <mergeCell ref="B3:W3"/>
    <mergeCell ref="A4:A5"/>
    <mergeCell ref="B4:B5"/>
    <mergeCell ref="C4:C5"/>
    <mergeCell ref="D4:D5"/>
    <mergeCell ref="E4:E5"/>
    <mergeCell ref="F4:F5"/>
    <mergeCell ref="G4:G5"/>
    <mergeCell ref="V4:V5"/>
    <mergeCell ref="H4:U4"/>
  </mergeCells>
  <pageMargins left="0.23622047244094491" right="0.19685039370078741" top="0.47244094488188981" bottom="0.35433070866141736" header="0.31496062992125984" footer="0.15748031496062992"/>
  <pageSetup paperSize="9" scale="53" orientation="landscape" r:id="rId1"/>
  <headerFooter>
    <oddFooter>&amp;C&amp;P/&amp;N</oddFooter>
  </headerFooter>
  <rowBreaks count="5" manualBreakCount="5">
    <brk id="16" max="19" man="1"/>
    <brk id="32" max="19" man="1"/>
    <brk id="49" max="18" man="1"/>
    <brk id="71" max="18" man="1"/>
    <brk id="8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น้ำเสี่ยขยะ-ม.ค.63</vt:lpstr>
      <vt:lpstr>'น้ำเสี่ยขยะ-ม.ค.63'!Print_Area</vt:lpstr>
      <vt:lpstr>'น้ำเสี่ยขยะ-ม.ค.63'!Print_Titles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2020-01-17T03:04:01Z</cp:lastPrinted>
  <dcterms:created xsi:type="dcterms:W3CDTF">2015-05-20T04:55:07Z</dcterms:created>
  <dcterms:modified xsi:type="dcterms:W3CDTF">2020-02-14T03:24:44Z</dcterms:modified>
</cp:coreProperties>
</file>